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taisinternationaltrade.sharepoint.com/sites/National-Travel-and-Tourism-Office/Storage/Tourism Industries/Research/CIC/2024/National_Reports_Inbound/Inbound Profiles (12) - 2024/"/>
    </mc:Choice>
  </mc:AlternateContent>
  <xr:revisionPtr revIDLastSave="0" documentId="14_{4FF44F60-9E00-4E51-94DE-6B612ADD3CA0}" xr6:coauthVersionLast="47" xr6:coauthVersionMax="47" xr10:uidLastSave="{00000000-0000-0000-0000-000000000000}"/>
  <bookViews>
    <workbookView xWindow="-108" yWindow="-108" windowWidth="23256" windowHeight="12576" tabRatio="475" xr2:uid="{00000000-000D-0000-FFFF-FFFF00000000}"/>
  </bookViews>
  <sheets>
    <sheet name="FINE DINING" sheetId="46" r:id="rId1"/>
  </sheets>
  <definedNames>
    <definedName name="DEST_Sample">#REF!</definedName>
    <definedName name="_xlnm.Print_Area" localSheetId="0">'FINE DINING'!$B$2:$S$432</definedName>
    <definedName name="SIAT_SEARCH_AND_REPLACE_AREA">'FINE DINING'!$F$69:$K$69,'FINE DINING'!$F$80:$K$80,'FINE DINING'!$F$307:$K$433,'FINE DINING'!#REF!,'FINE DINING'!$F$145:$K$152,'FINE DINING'!$F$155:$K$165,'FINE DINING'!$F$169:$K$177,'FINE DINING'!$F$185:$K$205,'FINE DINING'!$F$216:$K$230,'FINE DINING'!$F$238:$K$255,'FINE DINING'!$F$89:$K$356,'FINE DINING'!#REF!,'FINE DINING'!#REF!</definedName>
    <definedName name="Spending">'FINE DINING'!#REF!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71" i="46" l="1"/>
  <c r="Q71" i="46"/>
  <c r="P71" i="46"/>
  <c r="O71" i="46"/>
  <c r="N71" i="46"/>
  <c r="M71" i="46"/>
  <c r="L71" i="46"/>
  <c r="K71" i="46"/>
  <c r="J71" i="46"/>
  <c r="I71" i="46"/>
  <c r="H71" i="46"/>
  <c r="R72" i="46"/>
  <c r="Q72" i="46"/>
  <c r="P72" i="46"/>
  <c r="O72" i="46"/>
  <c r="N72" i="46"/>
  <c r="M72" i="46"/>
  <c r="L72" i="46"/>
  <c r="K72" i="46"/>
  <c r="J72" i="46"/>
  <c r="I72" i="46"/>
  <c r="H72" i="46"/>
  <c r="G72" i="46"/>
  <c r="F72" i="46"/>
  <c r="G71" i="46"/>
</calcChain>
</file>

<file path=xl/sharedStrings.xml><?xml version="1.0" encoding="utf-8"?>
<sst xmlns="http://schemas.openxmlformats.org/spreadsheetml/2006/main" count="403" uniqueCount="363">
  <si>
    <t>Respondents</t>
  </si>
  <si>
    <t>. . . . . . . . . . . . . . . . . . . . . .</t>
  </si>
  <si>
    <t>Information Sources Used for Trip Planning</t>
  </si>
  <si>
    <t>. . . . . . . . . . . . . . . . . . . . . . . . . . . . . . . . . . . .</t>
  </si>
  <si>
    <t>Activity Participation While in Other Countries</t>
  </si>
  <si>
    <t>. . . . . . . . . . . . . . . . . . . . . . . . . . . . . . . . . . . . . . . . . . . . . . . . .</t>
  </si>
  <si>
    <t>Transportation Used in Other Countries</t>
  </si>
  <si>
    <t>Select Traveler Characteristics</t>
  </si>
  <si>
    <t>. . . . . . . . . . . . . . . . . . . . . . . . . . . . . .</t>
  </si>
  <si>
    <t>Table of Contents</t>
  </si>
  <si>
    <t>Page</t>
  </si>
  <si>
    <t>. . . . . . . . . . . . . . . . .</t>
  </si>
  <si>
    <t>. . . . . . . . . . . . . . . . . . . . . . . . . . . . .</t>
  </si>
  <si>
    <t>. . . . . . . . . . . . . . . . . . . . .</t>
  </si>
  <si>
    <t>Survey of International Travelers: Table Number and Description</t>
  </si>
  <si>
    <t>Sources for More Information</t>
  </si>
  <si>
    <t>Background</t>
  </si>
  <si>
    <t>National Travel and Tourism Office</t>
  </si>
  <si>
    <t>Survey of International Air Travelers: Table Number and Description</t>
  </si>
  <si>
    <t>TABLE 1 - Q3a.</t>
  </si>
  <si>
    <t>TABLE 3 - Q7a.</t>
  </si>
  <si>
    <t>TABLE 4 - Q7b.</t>
  </si>
  <si>
    <t>TABLE 5 - Q9.</t>
  </si>
  <si>
    <t>TABLE 6 - Q10a.</t>
  </si>
  <si>
    <t>TABLE 29 - Q20.</t>
  </si>
  <si>
    <t>TABLE 30 - Q20.</t>
  </si>
  <si>
    <t>TABLE 32 - Q25.</t>
  </si>
  <si>
    <t>Interested in obtaining data for your organization?</t>
  </si>
  <si>
    <t>For NTTO programs of interest visit:</t>
  </si>
  <si>
    <t>Trip Purpose</t>
  </si>
  <si>
    <t xml:space="preserve">. . . . . . . . . . . </t>
  </si>
  <si>
    <t>Topic</t>
  </si>
  <si>
    <t>Survey Respondent Sample Size and Volume Estimates</t>
  </si>
  <si>
    <t>TABLE 2 - Q6a.</t>
  </si>
  <si>
    <t>How many days prior to departure did you make the decision to travel?  (%)</t>
  </si>
  <si>
    <t>How many days prior to departure did you make air travel reservations?  (%)</t>
  </si>
  <si>
    <t>How far in advance was payment made for your international air tickets?  (%)</t>
  </si>
  <si>
    <t>TABLE 7 - Q18a./b.</t>
  </si>
  <si>
    <t>TABLE 8 - Q12a./b.</t>
  </si>
  <si>
    <t>TABLE 9 - Q11.</t>
  </si>
  <si>
    <t>Was travel insurance purchased for this trip?  (%)</t>
  </si>
  <si>
    <t>TABLE 10 - Q14.</t>
  </si>
  <si>
    <t>TABLE 11 - Q15.</t>
  </si>
  <si>
    <t>Including yourself, how many adults and/or children are in your travel party?  (%)</t>
  </si>
  <si>
    <t>TABLE 12 - Q13a.</t>
  </si>
  <si>
    <t>What was the main purpose of your trip?  (%)</t>
  </si>
  <si>
    <t>TABLE 13 - Q13a./b.</t>
  </si>
  <si>
    <t>TABLE 14 - Q17.</t>
  </si>
  <si>
    <t>TABLE 15 - Q16a.</t>
  </si>
  <si>
    <t>How many nights in the U.S.A. have you spent on this trip?  (%)</t>
  </si>
  <si>
    <t>TABLE 16 - Q16c.</t>
  </si>
  <si>
    <t>How many total nights away from home have you spent on this trip?  (%)</t>
  </si>
  <si>
    <t>TABLE 17 - Q30a.</t>
  </si>
  <si>
    <t>Was this your first trip by air to the United States?  (%)</t>
  </si>
  <si>
    <t>TABLE 18 - Q30b.</t>
  </si>
  <si>
    <t>How many round trips by air have you made to the U.S. in the past 12 months?  (%)</t>
  </si>
  <si>
    <t>TABLE 19 - Q3c./Q17.</t>
  </si>
  <si>
    <t>TABLE 20 - Q3c./Q17.</t>
  </si>
  <si>
    <t>TABLE 21 - Q21.</t>
  </si>
  <si>
    <t>TABLE 22 - Q5b.</t>
  </si>
  <si>
    <t>TABLE 23 - Q3c.</t>
  </si>
  <si>
    <t>What was the main destination that you visited since you left home?  (%)</t>
  </si>
  <si>
    <t>TABLE 24 - Q3c./Q17.</t>
  </si>
  <si>
    <t>TABLE 25 - Q22.</t>
  </si>
  <si>
    <t>TABLE 26 - Q18d./Q19.</t>
  </si>
  <si>
    <t>How much total money has been spent outside your own country?  ($)</t>
  </si>
  <si>
    <t>TABLE 27 - Q19e.</t>
  </si>
  <si>
    <t>Itemized trip expenditures from Q19d.  ($)</t>
  </si>
  <si>
    <t>TABLE 28 - Q20.</t>
  </si>
  <si>
    <t>TABLE 31 - Q25.</t>
  </si>
  <si>
    <t>What was the most important reason for flying on this airline?  (%)</t>
  </si>
  <si>
    <t>TABLE 33 - Q26a.</t>
  </si>
  <si>
    <t>Where are you sitting in the aircraft today?  (%)</t>
  </si>
  <si>
    <t>TABLE 34 - Q26b.</t>
  </si>
  <si>
    <t>TABLE 35 - Q31bc.</t>
  </si>
  <si>
    <t>What is your age and what is your gender?  (%)</t>
  </si>
  <si>
    <t>TABLE 36 - Q31a.</t>
  </si>
  <si>
    <t>What is your occupation?  (%)</t>
  </si>
  <si>
    <t>TABLE 37 - Q32.</t>
  </si>
  <si>
    <t>What is your total combined annual household income?  (%)</t>
  </si>
  <si>
    <t>Visitation Trends (Arrivals)</t>
  </si>
  <si>
    <r>
      <t xml:space="preserve">Spending Trends </t>
    </r>
    <r>
      <rPr>
        <sz val="10"/>
        <color rgb="FF0070C0"/>
        <rFont val="Times New Roman"/>
        <family val="1"/>
      </rPr>
      <t>(Exports)</t>
    </r>
  </si>
  <si>
    <t>Where do you live (country of residence)?  (%)</t>
  </si>
  <si>
    <t>How did you obtain the information used for planning this trip?  (%)</t>
  </si>
  <si>
    <t>How were airline reservations made for this trip?  (%)</t>
  </si>
  <si>
    <t>Is this trip part of a prepaid, inclusive tour package?  (%)</t>
  </si>
  <si>
    <t>Before you left home, did you make reservations for lodging, if so, how?  (%)</t>
  </si>
  <si>
    <t>With whom are you traveling now?  (%)</t>
  </si>
  <si>
    <t>Number of states visited.  (%)</t>
  </si>
  <si>
    <t>Number of destinations visited.  (%)</t>
  </si>
  <si>
    <t>What types of transportation were used on this trip?  (%)</t>
  </si>
  <si>
    <t>What city or airport did you pass through U.S. Customs and Passport Control (port of entry)  (%)</t>
  </si>
  <si>
    <t>Did anyone engage in any of the following leisure activities?  (%)</t>
  </si>
  <si>
    <t>What were your three main reasons for flying on this airline?  (%)</t>
  </si>
  <si>
    <t>What type of airline ticket do you have?  (%)</t>
  </si>
  <si>
    <t>Expenses payment methods.  (%)</t>
  </si>
  <si>
    <t>Travelers use of payment methods.  (%)</t>
  </si>
  <si>
    <t>Share of total trip expenditures by payment methods.  (%)</t>
  </si>
  <si>
    <t>U.S. Port of Entry</t>
  </si>
  <si>
    <t>All purposes (net) of trip.  (%)</t>
  </si>
  <si>
    <t>Type of accommodations in the U.S. and number of nights stayed.  (%)</t>
  </si>
  <si>
    <t>What U.S. destinations did you visit (includes main destination)?  (%)</t>
  </si>
  <si>
    <t>Transportation Types Used in the U.S.</t>
  </si>
  <si>
    <t xml:space="preserve">system.  International standards now use a broader definition of "travel" than previously used, and now add </t>
  </si>
  <si>
    <t>a) education-related travel, b) health-related travel, and c) expenditures on goods and services by border, seasonal,</t>
  </si>
  <si>
    <t>and other short-term workers.  All traveler spending (export) data shown in this profile use the new definition.</t>
  </si>
  <si>
    <t>For details on this program please visit:</t>
  </si>
  <si>
    <t xml:space="preserve">program that provides visitor travel, trip and demographic characteristics.  It is also a source of data used to </t>
  </si>
  <si>
    <t xml:space="preserve">Percentage Change Previous Year (%)  </t>
  </si>
  <si>
    <t xml:space="preserve">Notes:     Survey respondent sample size reflects the total number of questionnaire records meeting the profile definition.  Sample size for specific questions may be </t>
  </si>
  <si>
    <t>Notes:     "Cruises" was removed as an activity type in 2012, but was added as a transportation type ("Cruise Ship/River Boat 1+ Nights").</t>
  </si>
  <si>
    <t>Notes:     "Cruise Ship/River Boat 1+ Nights" was added as a transportation type beginning in 2012, but removed as an activity type (Cruise).</t>
  </si>
  <si>
    <t xml:space="preserve">One of the unique features of the Survey program is its ‘data-mining’ potential. The Survey research </t>
  </si>
  <si>
    <t>data, collected from the questionnaire, is maintained in a computer database.  Therefore,</t>
  </si>
  <si>
    <t>• U.S. International Air Traveler Statistics (APIS, formerly I-92)</t>
  </si>
  <si>
    <t>• Survey of International Air Travelers (SIAT)</t>
  </si>
  <si>
    <t>• Canadian Statistics</t>
  </si>
  <si>
    <t>• Forecast of International Arrivals to the United States</t>
  </si>
  <si>
    <t>U.S. Department of Commerce</t>
  </si>
  <si>
    <t>International Trade Administration</t>
  </si>
  <si>
    <t>Industry and Analysis</t>
  </si>
  <si>
    <t>1401 Constitution Avenue, NW</t>
  </si>
  <si>
    <t>Washington, D.C. 20230</t>
  </si>
  <si>
    <t>Phone: (202) 482-0140</t>
  </si>
  <si>
    <t>Fax: (202) 482-2887</t>
  </si>
  <si>
    <t>ntto@trade.gov</t>
  </si>
  <si>
    <t>Massachusetts</t>
  </si>
  <si>
    <t>Boston</t>
  </si>
  <si>
    <t>New Jersey</t>
  </si>
  <si>
    <t>New York</t>
  </si>
  <si>
    <t>New York City</t>
  </si>
  <si>
    <t>Pennsylvania</t>
  </si>
  <si>
    <t>Illinois</t>
  </si>
  <si>
    <t>Chicago</t>
  </si>
  <si>
    <t>Florida</t>
  </si>
  <si>
    <t>Miami</t>
  </si>
  <si>
    <t>Orlando</t>
  </si>
  <si>
    <t>Louisiana</t>
  </si>
  <si>
    <t>New Orleans</t>
  </si>
  <si>
    <t>Texas</t>
  </si>
  <si>
    <t>Houston</t>
  </si>
  <si>
    <t>Arizona</t>
  </si>
  <si>
    <t>Phoenix</t>
  </si>
  <si>
    <t>Colorado</t>
  </si>
  <si>
    <t>Denver</t>
  </si>
  <si>
    <t>Nevada</t>
  </si>
  <si>
    <t>Las Vegas</t>
  </si>
  <si>
    <t>Utah</t>
  </si>
  <si>
    <t>California</t>
  </si>
  <si>
    <t>Los Angeles</t>
  </si>
  <si>
    <t>San Diego</t>
  </si>
  <si>
    <t>San Francisco</t>
  </si>
  <si>
    <t>San Jose</t>
  </si>
  <si>
    <t>Washington</t>
  </si>
  <si>
    <t>Seattle</t>
  </si>
  <si>
    <t>Guam</t>
  </si>
  <si>
    <t>Hawaii</t>
  </si>
  <si>
    <t>https://www.trade.gov/i-94-arrivals-program</t>
  </si>
  <si>
    <t>https://www.trade.gov/travel-and-tourism-research</t>
  </si>
  <si>
    <t>U.S. Destinations Visited on This Trip</t>
  </si>
  <si>
    <t>https://www.trade.gov/travel-tourism-industry</t>
  </si>
  <si>
    <t>Country of Residence</t>
  </si>
  <si>
    <t>Port of Entry Used to Clear U.S. Customs</t>
  </si>
  <si>
    <t>Destinations Visited on This Trip</t>
  </si>
  <si>
    <t>https://www.trade.gov/survey-international-air-travelers-siat</t>
  </si>
  <si>
    <t>• U.S. Travel and Tourism Exports, Imports, and the Balance of Trade</t>
  </si>
  <si>
    <t>• U.S. Travel and Tourism Satellite Account</t>
  </si>
  <si>
    <t>[number of respondents]</t>
  </si>
  <si>
    <t>[percent of respondents]</t>
  </si>
  <si>
    <r>
      <t xml:space="preserve">Main Purpose </t>
    </r>
    <r>
      <rPr>
        <sz val="9"/>
        <color theme="0"/>
        <rFont val="Times New Roman"/>
        <family val="1"/>
      </rPr>
      <t>(one response) [% of respondents]</t>
    </r>
  </si>
  <si>
    <r>
      <t>Net Purpose</t>
    </r>
    <r>
      <rPr>
        <b/>
        <sz val="8"/>
        <color theme="0"/>
        <rFont val="Times New Roman"/>
        <family val="1"/>
      </rPr>
      <t xml:space="preserve"> </t>
    </r>
    <r>
      <rPr>
        <sz val="8"/>
        <color theme="0"/>
        <rFont val="Times New Roman"/>
        <family val="1"/>
      </rPr>
      <t>(multiple responses) [% of respondents]</t>
    </r>
  </si>
  <si>
    <t>[various metrics]</t>
  </si>
  <si>
    <t xml:space="preserve">   U.S. Department of Commerce | International Trade Administration | Industry and Analysis</t>
  </si>
  <si>
    <t xml:space="preserve">by a U.S. Customs and Border Protection (CBP) Officer to a foreign visitor entering the United States.  The ADIS / </t>
  </si>
  <si>
    <t>I-94 record is the only source for overseas (air, land, and sea) and Mexico-Air non-resident arrivals to the United</t>
  </si>
  <si>
    <t>States.  For details on this program, please visit:</t>
  </si>
  <si>
    <t>examines non-resident overseas, Mexico air, and Canada air visitors to the United States, and U.S. residents</t>
  </si>
  <si>
    <t>All data are shown in this profile as available regardless of whether question items were added, deleted, or</t>
  </si>
  <si>
    <t>a portion of the 40 travel characteristics data reported on international travel to the United States.  Additional</t>
  </si>
  <si>
    <t>information may be obtained for a fee.  For details on this program please visit:</t>
  </si>
  <si>
    <t>modified beginning in 2012.  The arrangement of question items varies across the tables.  This profile shows only</t>
  </si>
  <si>
    <t>Activity Participation</t>
  </si>
  <si>
    <t>See "Activity Participation" in this profile.</t>
  </si>
  <si>
    <t>• Summary of International Travel to the United States (ADIS / I-94)</t>
  </si>
  <si>
    <t>Notes:     Origin areas having a sample size consistently of 100 or more are displayed.  Due to quarterly data weighting by country and port of entry, some</t>
  </si>
  <si>
    <t>unreported origins may have a higher proportion of total than those reported.</t>
  </si>
  <si>
    <t>known volumes from each country for each U.S. port of entry.  These proportions may differ slightly from those in the data used for weighting because not all</t>
  </si>
  <si>
    <t>ports of departure (typically, but not always the same as the port of entry) are used as survey locations.  Travelers who departed one of these non-surveyed</t>
  </si>
  <si>
    <t>airports are unlikely to be represented in this table.</t>
  </si>
  <si>
    <t>Traveler spending is not available for this travel segment.</t>
  </si>
  <si>
    <t>Advance Trip Decision (mean days)</t>
  </si>
  <si>
    <t>Advance Trip Decision (median days)</t>
  </si>
  <si>
    <t>% Used Prepaid Package</t>
  </si>
  <si>
    <t>% First International U.S. Trip</t>
  </si>
  <si>
    <t>Length of Stay in the U.S. (mean nights)</t>
  </si>
  <si>
    <t>Length of Stay in the U.S. (median nights)</t>
  </si>
  <si>
    <t>U.S. Trips Past 12 Months (mean )</t>
  </si>
  <si>
    <t>U.S. Trips Past 12 Months (median)</t>
  </si>
  <si>
    <t>Number of States Visited (% 1 state only)</t>
  </si>
  <si>
    <t>Number of States Visited (mean average)</t>
  </si>
  <si>
    <t>Hotel/Motel (% used 1+ nights)</t>
  </si>
  <si>
    <t>Hotel/Motel (mean average # of nights)</t>
  </si>
  <si>
    <t>Travel Party Size (mean # of persons)</t>
  </si>
  <si>
    <t>Gender (% Male-among respondents)</t>
  </si>
  <si>
    <t>Household Income (mean average)</t>
  </si>
  <si>
    <t>Household Income (median average)</t>
  </si>
  <si>
    <t>Age: Female (mean average among respondents)</t>
  </si>
  <si>
    <t>Age: Male (mean average among respondents)</t>
  </si>
  <si>
    <t>This profile contains inbound traveler volume, spending, and profile trends for residents of overseas countries who</t>
  </si>
  <si>
    <t>Traveler volume is based on the ADIS / I-94 arrival-departure records, in either electronic or paper format, issued</t>
  </si>
  <si>
    <t>Traveler spending is based on the Department of Commerce, Bureau of Economic Analysis, Balance of Accounts</t>
  </si>
  <si>
    <t>Traveler profile characteristics are based on the Survey of International Air Travelers (SIAT), a primary research</t>
  </si>
  <si>
    <t xml:space="preserve">estimate travel and passenger fare exports, imports, and contributions to GDP for the U.S. government.  The SIAT
</t>
  </si>
  <si>
    <t xml:space="preserve">traveling by air to overseas, Mexico, or Canada.  The survey questionnaire was revised beginning with 2012 data.
</t>
  </si>
  <si>
    <t>Spending Trends (Exports)</t>
  </si>
  <si>
    <t>ASIA</t>
  </si>
  <si>
    <t>Korea, South</t>
  </si>
  <si>
    <t>CENTRAL AMERICA</t>
  </si>
  <si>
    <t>EUROPE</t>
  </si>
  <si>
    <t>France</t>
  </si>
  <si>
    <t>Germany</t>
  </si>
  <si>
    <t>United Kingdom</t>
  </si>
  <si>
    <t>OCEANIA</t>
  </si>
  <si>
    <t>Australia</t>
  </si>
  <si>
    <t>SOUTH AMERICA</t>
  </si>
  <si>
    <t>Business</t>
  </si>
  <si>
    <t>Convention/Conference/Trade Show</t>
  </si>
  <si>
    <t>Education</t>
  </si>
  <si>
    <t>Health Treatment</t>
  </si>
  <si>
    <t>Vacation/Holiday</t>
  </si>
  <si>
    <t>Visit Friends/Relatives</t>
  </si>
  <si>
    <t>Religion/Pilgrimages</t>
  </si>
  <si>
    <t>Other</t>
  </si>
  <si>
    <t>Airlines</t>
  </si>
  <si>
    <t>Corporate Travel Dept.</t>
  </si>
  <si>
    <t>Personal Recommendation</t>
  </si>
  <si>
    <t>Online Travel Agency</t>
  </si>
  <si>
    <t>Travel Agency Office</t>
  </si>
  <si>
    <t>National/State/City Travel Office</t>
  </si>
  <si>
    <t>Tour Operator/Travel Club</t>
  </si>
  <si>
    <t>Travel Guides</t>
  </si>
  <si>
    <t>American Indian Communities</t>
  </si>
  <si>
    <t>Amusement/Theme Parks</t>
  </si>
  <si>
    <t>Art Gallery/Museum</t>
  </si>
  <si>
    <t>Camping/Hiking</t>
  </si>
  <si>
    <t>Casinos/Gamble</t>
  </si>
  <si>
    <t>Concert/Play/Musical</t>
  </si>
  <si>
    <t>Cultural / Ethnic Heritage Sites</t>
  </si>
  <si>
    <t>Experience Fine Dining</t>
  </si>
  <si>
    <t>Environmental/Eco. Excursions</t>
  </si>
  <si>
    <t>Golfing/Tennis</t>
  </si>
  <si>
    <t>Guided Tours</t>
  </si>
  <si>
    <t>Historical Locations</t>
  </si>
  <si>
    <t>Hunting/Fishing</t>
  </si>
  <si>
    <t>National Parks/Monuments</t>
  </si>
  <si>
    <t>Nightclubbing/Dancing</t>
  </si>
  <si>
    <t>Shopping</t>
  </si>
  <si>
    <t>Sightseeing</t>
  </si>
  <si>
    <t>Snow Sports</t>
  </si>
  <si>
    <t>Sporting Event</t>
  </si>
  <si>
    <t>Water Sports</t>
  </si>
  <si>
    <t>See "Transportation Types Used in the U.S." in this profile.</t>
  </si>
  <si>
    <t>Air Travel between U.S. Cities</t>
  </si>
  <si>
    <t>Bus between Cities</t>
  </si>
  <si>
    <t>Railroad between Cities</t>
  </si>
  <si>
    <t>City Subway/Tram/Bus</t>
  </si>
  <si>
    <t>Ferry/River Taxi/Srt Scenic Cruise</t>
  </si>
  <si>
    <t>Rented Bicycle/Motorcycle/Moped</t>
  </si>
  <si>
    <t>RideSharing Service</t>
  </si>
  <si>
    <t>Taxicab/Limousine</t>
  </si>
  <si>
    <t>Auto, Private or Company</t>
  </si>
  <si>
    <t>Rented Auto</t>
  </si>
  <si>
    <t>Cruise Ship/River Boat 1+ Nights</t>
  </si>
  <si>
    <t>Motor Home/Camper</t>
  </si>
  <si>
    <t>Agana, GU</t>
  </si>
  <si>
    <t>Atlanta, GA</t>
  </si>
  <si>
    <t>Boston, MA</t>
  </si>
  <si>
    <t>Charlotte, NC</t>
  </si>
  <si>
    <t>Chicago, IL</t>
  </si>
  <si>
    <t>Dallas/Ft. Worth, TX</t>
  </si>
  <si>
    <t>Denver, CO</t>
  </si>
  <si>
    <t>Detroit, MI</t>
  </si>
  <si>
    <t>Ft. Lauderdale, FL</t>
  </si>
  <si>
    <t>Honolulu, HI</t>
  </si>
  <si>
    <t>Houston, TX</t>
  </si>
  <si>
    <t>Las Vegas, NV</t>
  </si>
  <si>
    <t>Los Angeles, CA</t>
  </si>
  <si>
    <t>Miami, FL</t>
  </si>
  <si>
    <t>Minn./St. Paul, MN</t>
  </si>
  <si>
    <t>New York, NY</t>
  </si>
  <si>
    <t>Newark, NJ</t>
  </si>
  <si>
    <t>Orlando, FL</t>
  </si>
  <si>
    <t>Philadelphia, PA</t>
  </si>
  <si>
    <t>San Francisco, CA</t>
  </si>
  <si>
    <t>San Juan, PR</t>
  </si>
  <si>
    <t>Seattle, WA</t>
  </si>
  <si>
    <t>Washington, DC</t>
  </si>
  <si>
    <t>Other Port</t>
  </si>
  <si>
    <t>Notes:     The proportions in this "Port of Entry Used to Clear U.S. Customs" table, like other data in this profile, represent survey findings weighted by actual</t>
  </si>
  <si>
    <t>East North Central</t>
  </si>
  <si>
    <t>Middle Atlantic</t>
  </si>
  <si>
    <t>Mountain</t>
  </si>
  <si>
    <t>New England</t>
  </si>
  <si>
    <t>Pacific</t>
  </si>
  <si>
    <t>Pacific Islands</t>
  </si>
  <si>
    <t>Honolulu Oahu</t>
  </si>
  <si>
    <t>South Atlantic</t>
  </si>
  <si>
    <t>Washington, D.C.</t>
  </si>
  <si>
    <t>West North Central</t>
  </si>
  <si>
    <t>West South Central</t>
  </si>
  <si>
    <t>Italy</t>
  </si>
  <si>
    <t>Spain</t>
  </si>
  <si>
    <t xml:space="preserve">Riverside-San Bernardino    </t>
  </si>
  <si>
    <t>Flagstaff/G. Canyon/Sedona</t>
  </si>
  <si>
    <t>Dallas/Plano/Irving</t>
  </si>
  <si>
    <t>Market Profile: FINE DINING</t>
  </si>
  <si>
    <t xml:space="preserve">experienced Fine Dining during their U.S. visit.  Inbound profiles contain data from 1997 through the most current
</t>
  </si>
  <si>
    <t>- - -</t>
  </si>
  <si>
    <t xml:space="preserve">BUSINESS/PROFESSIONAL           </t>
  </si>
  <si>
    <t xml:space="preserve">VACATION/HOLIDAY &amp; VFR          </t>
  </si>
  <si>
    <t>Ireland</t>
  </si>
  <si>
    <t>Netherlands</t>
  </si>
  <si>
    <t>Poland</t>
  </si>
  <si>
    <t>Sweden</t>
  </si>
  <si>
    <t>Switzerland</t>
  </si>
  <si>
    <t>CARIBBEAN</t>
  </si>
  <si>
    <t>Dominican Republic</t>
  </si>
  <si>
    <t>Guatemala</t>
  </si>
  <si>
    <t>Honduras</t>
  </si>
  <si>
    <t>MIDDLE EAST</t>
  </si>
  <si>
    <t>Isreal</t>
  </si>
  <si>
    <t>Japan</t>
  </si>
  <si>
    <t>India</t>
  </si>
  <si>
    <t>People's Rep. of China</t>
  </si>
  <si>
    <t>Philippines</t>
  </si>
  <si>
    <t>Taiwan</t>
  </si>
  <si>
    <t>New Zealand</t>
  </si>
  <si>
    <t>Argentina</t>
  </si>
  <si>
    <t>Brazil</t>
  </si>
  <si>
    <t>Chile</t>
  </si>
  <si>
    <t>Colombia</t>
  </si>
  <si>
    <t>Ecuador</t>
  </si>
  <si>
    <t>Small Towns/Countryside</t>
  </si>
  <si>
    <t>-</t>
  </si>
  <si>
    <t>Sanford, FL</t>
  </si>
  <si>
    <t>Anaheim-Santa Ana</t>
  </si>
  <si>
    <r>
      <t>Country of Residence</t>
    </r>
    <r>
      <rPr>
        <sz val="10"/>
        <color rgb="FF0070C0"/>
        <rFont val="Times New Roman"/>
        <family val="1"/>
      </rPr>
      <t xml:space="preserve"> (continued)</t>
    </r>
  </si>
  <si>
    <t>year, depending on availability and sample size limitations.  This profile is found on the trade.gov/country-profile-</t>
  </si>
  <si>
    <t>monitor research webpage. It contains the most recent new or revised data available.  Percentage-point and</t>
  </si>
  <si>
    <t xml:space="preserve">percentage changes are based on non-rounded data.  Blank cells reflect sample size limitations; use of "- - -" </t>
  </si>
  <si>
    <t>reflects data are not available.  This file has hidden columns of data back to 2012 depending on data availability.</t>
  </si>
  <si>
    <r>
      <t>Total Overseas Visitor Arrivals</t>
    </r>
    <r>
      <rPr>
        <sz val="9"/>
        <color theme="1"/>
        <rFont val="Times New Roman"/>
        <family val="1"/>
      </rPr>
      <t xml:space="preserve"> (000s)</t>
    </r>
  </si>
  <si>
    <t>Incidence of Fine Dining (%)</t>
  </si>
  <si>
    <r>
      <t xml:space="preserve">less than those shown above due to varying question response rates.  </t>
    </r>
    <r>
      <rPr>
        <sz val="8"/>
        <rFont val="Times New Roman"/>
        <family val="1"/>
      </rPr>
      <t>All profile data are weighted by country of residence and U.S. port of entry.</t>
    </r>
    <r>
      <rPr>
        <sz val="8"/>
        <color theme="1"/>
        <rFont val="Times New Roman"/>
        <family val="1"/>
      </rPr>
      <t xml:space="preserve"> The traveler profile </t>
    </r>
  </si>
  <si>
    <t xml:space="preserve">segment volume can be estimated by multiplying the profile percentage for a given year by the total arrivals volume above; and by implicit assumption, </t>
  </si>
  <si>
    <t>the total travel party has the same characteristics as the survey respondent (e.g. same trip purpose, same activities, same travel experience, etc.).</t>
  </si>
  <si>
    <t>customized reports, special tables and data files are available for a fee. To learn more, go to:</t>
  </si>
  <si>
    <t>Overseas Visitors: Fine Dining (000s)</t>
  </si>
  <si>
    <t>% Visiting the Destination</t>
  </si>
  <si>
    <t xml:space="preserve">Notes:     For years 1997 through 2011, visitation incidences are displayed for cells having a sample size consistently of 100 or more for each origin market-U.S. </t>
  </si>
  <si>
    <t>destination combination for any year.  From 2012 onward, visitation incidences, variances, and 95% confidence intervals were calculated based on the "jackknife"</t>
  </si>
  <si>
    <t>statistical method.  Confidence intervals were calculated for each origin market-U.S. destination combination based on the sample meeting reporting requirments.</t>
  </si>
  <si>
    <t>Due to quarterly data weighting by country and port of entry, some unreported destinations may have a higher proportion of total than those reported.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</si>
</sst>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\ \ \ \ \ \ \ "/>
    <numFmt numFmtId="165" formatCode="0.0\ \ \ "/>
    <numFmt numFmtId="166" formatCode="0\ \ \ "/>
    <numFmt numFmtId="167" formatCode="General\ \ \ \ "/>
    <numFmt numFmtId="168" formatCode="0\ \ \ \ \ \ ;[Red]\-0\ \ \ \ \ \ "/>
    <numFmt numFmtId="169" formatCode="&quot;$&quot;#,##0\ "/>
    <numFmt numFmtId="170" formatCode="0.00\ \ \ "/>
    <numFmt numFmtId="171" formatCode="0.0%"/>
  </numFmts>
  <fonts count="55" x14ac:knownFonts="1">
    <font>
      <sz val="8"/>
      <color theme="1"/>
      <name val="Arial"/>
      <family val="2"/>
    </font>
    <font>
      <sz val="10"/>
      <name val="Arial"/>
      <family val="2"/>
    </font>
    <font>
      <sz val="8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rgb="FF0070C0"/>
      <name val="Times New Roman"/>
      <family val="1"/>
    </font>
    <font>
      <sz val="14"/>
      <color theme="1"/>
      <name val="Times New Roman"/>
      <family val="1"/>
    </font>
    <font>
      <sz val="8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8"/>
      <color theme="0"/>
      <name val="Calibri"/>
      <family val="2"/>
    </font>
    <font>
      <b/>
      <sz val="8"/>
      <color theme="1"/>
      <name val="Calibri"/>
      <family val="2"/>
    </font>
    <font>
      <sz val="11"/>
      <color theme="0"/>
      <name val="Calibri"/>
      <family val="2"/>
    </font>
    <font>
      <sz val="11"/>
      <color theme="0"/>
      <name val="Arial"/>
      <family val="2"/>
    </font>
    <font>
      <sz val="11"/>
      <color theme="0" tint="-0.14999847407452621"/>
      <name val="Calibri"/>
      <family val="2"/>
    </font>
    <font>
      <b/>
      <sz val="22"/>
      <color theme="0"/>
      <name val="Calibri"/>
      <family val="2"/>
      <scheme val="minor"/>
    </font>
    <font>
      <b/>
      <sz val="36"/>
      <color theme="0"/>
      <name val="Calibri"/>
      <family val="2"/>
      <scheme val="minor"/>
    </font>
    <font>
      <sz val="12"/>
      <color rgb="FF0000FF"/>
      <name val="Times New Roman"/>
      <family val="1"/>
    </font>
    <font>
      <sz val="9"/>
      <color theme="1"/>
      <name val="Times New Roman"/>
      <family val="1"/>
    </font>
    <font>
      <b/>
      <sz val="20"/>
      <color theme="0"/>
      <name val="Calibri"/>
      <family val="2"/>
    </font>
    <font>
      <sz val="12"/>
      <color theme="0"/>
      <name val="Times New Roman"/>
      <family val="1"/>
    </font>
    <font>
      <sz val="14"/>
      <color theme="0"/>
      <name val="Calibri"/>
      <family val="2"/>
    </font>
    <font>
      <sz val="14"/>
      <color theme="1"/>
      <name val="Arial"/>
      <family val="2"/>
    </font>
    <font>
      <sz val="12"/>
      <color theme="0"/>
      <name val="Calibri"/>
      <family val="2"/>
    </font>
    <font>
      <b/>
      <sz val="36"/>
      <color theme="1"/>
      <name val="Arial"/>
      <family val="2"/>
    </font>
    <font>
      <sz val="11"/>
      <color theme="1"/>
      <name val="Arial"/>
      <family val="2"/>
    </font>
    <font>
      <sz val="8"/>
      <color theme="0"/>
      <name val="Calibri"/>
      <family val="2"/>
    </font>
    <font>
      <b/>
      <sz val="9"/>
      <color theme="0"/>
      <name val="Times New Roman"/>
      <family val="1"/>
    </font>
    <font>
      <sz val="9"/>
      <color theme="1"/>
      <name val="Arial"/>
      <family val="2"/>
    </font>
    <font>
      <b/>
      <sz val="9"/>
      <color theme="1"/>
      <name val="Times New Roman"/>
      <family val="1"/>
    </font>
    <font>
      <b/>
      <sz val="9"/>
      <color rgb="FF0070C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9"/>
      <color theme="0"/>
      <name val="Times New Roman"/>
      <family val="1"/>
    </font>
    <font>
      <sz val="10"/>
      <color rgb="FF0070C0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Arial"/>
      <family val="2"/>
    </font>
    <font>
      <sz val="7"/>
      <name val="Times New Roman"/>
      <family val="1"/>
    </font>
    <font>
      <sz val="7"/>
      <color theme="1"/>
      <name val="Times New Roman"/>
      <family val="1"/>
    </font>
    <font>
      <b/>
      <sz val="28"/>
      <color theme="0"/>
      <name val="Calibri"/>
      <family val="2"/>
      <scheme val="minor"/>
    </font>
    <font>
      <sz val="16"/>
      <color theme="0"/>
      <name val="Calibri"/>
      <family val="2"/>
    </font>
    <font>
      <sz val="18"/>
      <color theme="0"/>
      <name val="Calibri"/>
      <family val="2"/>
    </font>
    <font>
      <sz val="20"/>
      <color theme="0"/>
      <name val="Calibri"/>
      <family val="2"/>
    </font>
    <font>
      <sz val="24"/>
      <color theme="0"/>
      <name val="Calibri"/>
      <family val="2"/>
    </font>
    <font>
      <b/>
      <sz val="8"/>
      <name val="Times New Roman"/>
      <family val="1"/>
    </font>
    <font>
      <sz val="8"/>
      <color rgb="FFFF0000"/>
      <name val="Times New Roman"/>
      <family val="1"/>
    </font>
    <font>
      <b/>
      <sz val="8"/>
      <color rgb="FFFF0000"/>
      <name val="Times New Roman"/>
      <family val="1"/>
    </font>
    <font>
      <b/>
      <sz val="8"/>
      <color theme="0"/>
      <name val="Times New Roman"/>
      <family val="1"/>
    </font>
    <font>
      <sz val="8"/>
      <color theme="0"/>
      <name val="Times New Roman"/>
      <family val="1"/>
    </font>
    <font>
      <u/>
      <sz val="8"/>
      <color theme="10"/>
      <name val="Arial"/>
      <family val="2"/>
    </font>
    <font>
      <u/>
      <sz val="12"/>
      <color theme="0"/>
      <name val="Calibri"/>
      <family val="2"/>
    </font>
    <font>
      <b/>
      <u/>
      <sz val="12"/>
      <color theme="0" tint="-4.9989318521683403E-2"/>
      <name val="Calibri"/>
      <family val="2"/>
    </font>
    <font>
      <b/>
      <u/>
      <sz val="20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1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1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</borders>
  <cellStyleXfs count="4">
    <xf numFmtId="0" fontId="0" fillId="0" borderId="0"/>
    <xf numFmtId="0" fontId="1" fillId="0" borderId="0"/>
    <xf numFmtId="9" fontId="9" fillId="0" borderId="0" applyFont="0" applyFill="0" applyBorder="0" applyAlignment="0" applyProtection="0"/>
    <xf numFmtId="0" fontId="51" fillId="0" borderId="0" applyNumberFormat="0" applyFill="0" applyBorder="0" applyAlignment="0" applyProtection="0"/>
  </cellStyleXfs>
  <cellXfs count="245">
    <xf numFmtId="0" fontId="0" fillId="0" borderId="0" xfId="0"/>
    <xf numFmtId="0" fontId="3" fillId="0" borderId="0" xfId="0" applyFont="1" applyAlignment="1">
      <alignment vertical="top"/>
    </xf>
    <xf numFmtId="0" fontId="6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2" fillId="3" borderId="0" xfId="0" applyFont="1" applyFill="1" applyAlignment="1">
      <alignment vertical="top"/>
    </xf>
    <xf numFmtId="165" fontId="20" fillId="0" borderId="0" xfId="0" applyNumberFormat="1" applyFont="1" applyAlignment="1">
      <alignment horizontal="right" vertical="center"/>
    </xf>
    <xf numFmtId="167" fontId="4" fillId="0" borderId="0" xfId="0" applyNumberFormat="1" applyFont="1" applyAlignment="1">
      <alignment vertical="center"/>
    </xf>
    <xf numFmtId="0" fontId="37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165" fontId="20" fillId="2" borderId="1" xfId="0" applyNumberFormat="1" applyFont="1" applyFill="1" applyBorder="1" applyAlignment="1">
      <alignment horizontal="right" vertical="center"/>
    </xf>
    <xf numFmtId="165" fontId="20" fillId="0" borderId="1" xfId="0" applyNumberFormat="1" applyFont="1" applyBorder="1" applyAlignment="1">
      <alignment horizontal="right" vertical="center"/>
    </xf>
    <xf numFmtId="166" fontId="20" fillId="0" borderId="1" xfId="0" applyNumberFormat="1" applyFont="1" applyBorder="1" applyAlignment="1">
      <alignment horizontal="right" vertical="center"/>
    </xf>
    <xf numFmtId="0" fontId="30" fillId="0" borderId="0" xfId="0" applyFont="1"/>
    <xf numFmtId="3" fontId="20" fillId="0" borderId="0" xfId="0" applyNumberFormat="1" applyFont="1" applyAlignment="1">
      <alignment horizontal="center" vertical="center"/>
    </xf>
    <xf numFmtId="0" fontId="29" fillId="3" borderId="10" xfId="0" applyFont="1" applyFill="1" applyBorder="1" applyAlignment="1">
      <alignment horizontal="center" vertical="center"/>
    </xf>
    <xf numFmtId="0" fontId="29" fillId="3" borderId="13" xfId="0" applyFont="1" applyFill="1" applyBorder="1" applyAlignment="1">
      <alignment horizontal="center" vertical="center"/>
    </xf>
    <xf numFmtId="3" fontId="20" fillId="0" borderId="14" xfId="0" applyNumberFormat="1" applyFont="1" applyBorder="1" applyAlignment="1">
      <alignment horizontal="center" vertical="center"/>
    </xf>
    <xf numFmtId="165" fontId="33" fillId="0" borderId="0" xfId="0" applyNumberFormat="1" applyFont="1" applyAlignment="1">
      <alignment horizontal="right" vertical="center"/>
    </xf>
    <xf numFmtId="0" fontId="20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20" fillId="2" borderId="4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29" fillId="3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9" fillId="3" borderId="11" xfId="0" applyFont="1" applyFill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165" fontId="20" fillId="0" borderId="0" xfId="0" applyNumberFormat="1" applyFont="1" applyAlignment="1">
      <alignment horizontal="center" vertical="center"/>
    </xf>
    <xf numFmtId="0" fontId="33" fillId="2" borderId="9" xfId="0" applyFont="1" applyFill="1" applyBorder="1" applyAlignment="1">
      <alignment vertical="center"/>
    </xf>
    <xf numFmtId="0" fontId="29" fillId="3" borderId="17" xfId="0" applyFont="1" applyFill="1" applyBorder="1" applyAlignment="1">
      <alignment horizontal="center" vertical="center"/>
    </xf>
    <xf numFmtId="165" fontId="31" fillId="2" borderId="1" xfId="0" applyNumberFormat="1" applyFont="1" applyFill="1" applyBorder="1" applyAlignment="1">
      <alignment horizontal="right" vertical="center"/>
    </xf>
    <xf numFmtId="165" fontId="20" fillId="2" borderId="7" xfId="0" applyNumberFormat="1" applyFont="1" applyFill="1" applyBorder="1" applyAlignment="1">
      <alignment horizontal="right" vertical="center"/>
    </xf>
    <xf numFmtId="165" fontId="20" fillId="0" borderId="7" xfId="0" applyNumberFormat="1" applyFont="1" applyBorder="1" applyAlignment="1">
      <alignment horizontal="right" vertical="center"/>
    </xf>
    <xf numFmtId="165" fontId="20" fillId="0" borderId="1" xfId="0" applyNumberFormat="1" applyFont="1" applyBorder="1" applyAlignment="1">
      <alignment horizontal="center" vertical="center"/>
    </xf>
    <xf numFmtId="3" fontId="31" fillId="0" borderId="1" xfId="0" applyNumberFormat="1" applyFont="1" applyBorder="1" applyAlignment="1">
      <alignment horizontal="center" vertical="center"/>
    </xf>
    <xf numFmtId="166" fontId="20" fillId="2" borderId="1" xfId="0" applyNumberFormat="1" applyFont="1" applyFill="1" applyBorder="1" applyAlignment="1">
      <alignment horizontal="right" vertical="center"/>
    </xf>
    <xf numFmtId="169" fontId="40" fillId="2" borderId="1" xfId="0" applyNumberFormat="1" applyFont="1" applyFill="1" applyBorder="1" applyAlignment="1">
      <alignment horizontal="right" vertical="center"/>
    </xf>
    <xf numFmtId="169" fontId="40" fillId="0" borderId="1" xfId="0" applyNumberFormat="1" applyFont="1" applyBorder="1" applyAlignment="1">
      <alignment horizontal="right" vertical="center"/>
    </xf>
    <xf numFmtId="165" fontId="33" fillId="0" borderId="4" xfId="0" applyNumberFormat="1" applyFont="1" applyBorder="1" applyAlignment="1">
      <alignment horizontal="left" vertical="center"/>
    </xf>
    <xf numFmtId="165" fontId="33" fillId="0" borderId="3" xfId="0" applyNumberFormat="1" applyFont="1" applyBorder="1" applyAlignment="1">
      <alignment horizontal="left" vertical="center"/>
    </xf>
    <xf numFmtId="165" fontId="33" fillId="2" borderId="4" xfId="0" applyNumberFormat="1" applyFont="1" applyFill="1" applyBorder="1" applyAlignment="1">
      <alignment horizontal="left" vertical="center"/>
    </xf>
    <xf numFmtId="165" fontId="33" fillId="2" borderId="3" xfId="0" applyNumberFormat="1" applyFont="1" applyFill="1" applyBorder="1" applyAlignment="1">
      <alignment horizontal="left" vertical="center"/>
    </xf>
    <xf numFmtId="0" fontId="33" fillId="0" borderId="4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3" fillId="2" borderId="4" xfId="0" applyFont="1" applyFill="1" applyBorder="1" applyAlignment="1">
      <alignment horizontal="left" vertical="center"/>
    </xf>
    <xf numFmtId="0" fontId="33" fillId="2" borderId="3" xfId="0" applyFont="1" applyFill="1" applyBorder="1" applyAlignment="1">
      <alignment horizontal="left" vertical="center"/>
    </xf>
    <xf numFmtId="0" fontId="33" fillId="0" borderId="4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3" fillId="0" borderId="9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33" fillId="2" borderId="4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21" fillId="3" borderId="0" xfId="0" applyFont="1" applyFill="1" applyAlignment="1">
      <alignment vertical="top"/>
    </xf>
    <xf numFmtId="0" fontId="0" fillId="0" borderId="0" xfId="0" applyAlignment="1">
      <alignment vertical="top"/>
    </xf>
    <xf numFmtId="0" fontId="2" fillId="5" borderId="0" xfId="0" applyFont="1" applyFill="1"/>
    <xf numFmtId="3" fontId="2" fillId="5" borderId="0" xfId="0" applyNumberFormat="1" applyFont="1" applyFill="1"/>
    <xf numFmtId="0" fontId="2" fillId="4" borderId="0" xfId="0" applyFont="1" applyFill="1"/>
    <xf numFmtId="3" fontId="2" fillId="4" borderId="0" xfId="0" applyNumberFormat="1" applyFont="1" applyFill="1"/>
    <xf numFmtId="0" fontId="5" fillId="0" borderId="0" xfId="0" applyFont="1"/>
    <xf numFmtId="0" fontId="8" fillId="0" borderId="0" xfId="0" applyFont="1"/>
    <xf numFmtId="164" fontId="2" fillId="0" borderId="0" xfId="0" applyNumberFormat="1" applyFont="1"/>
    <xf numFmtId="0" fontId="10" fillId="0" borderId="0" xfId="0" applyFont="1"/>
    <xf numFmtId="0" fontId="7" fillId="0" borderId="0" xfId="0" applyFont="1"/>
    <xf numFmtId="3" fontId="2" fillId="0" borderId="0" xfId="0" applyNumberFormat="1" applyFont="1"/>
    <xf numFmtId="0" fontId="14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7" fillId="3" borderId="0" xfId="0" applyFont="1" applyFill="1" applyAlignment="1">
      <alignment horizontal="left" vertical="center"/>
    </xf>
    <xf numFmtId="0" fontId="18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5" fillId="3" borderId="0" xfId="0" applyFont="1" applyFill="1" applyAlignment="1">
      <alignment vertical="top"/>
    </xf>
    <xf numFmtId="0" fontId="28" fillId="3" borderId="0" xfId="0" applyFont="1" applyFill="1" applyAlignment="1">
      <alignment vertical="top"/>
    </xf>
    <xf numFmtId="0" fontId="23" fillId="3" borderId="0" xfId="0" applyFont="1" applyFill="1" applyAlignment="1">
      <alignment vertical="top"/>
    </xf>
    <xf numFmtId="0" fontId="12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left" vertical="top"/>
    </xf>
    <xf numFmtId="0" fontId="13" fillId="3" borderId="0" xfId="0" applyFont="1" applyFill="1" applyAlignment="1">
      <alignment horizontal="left" vertical="top"/>
    </xf>
    <xf numFmtId="0" fontId="0" fillId="3" borderId="0" xfId="0" applyFill="1" applyAlignment="1">
      <alignment horizontal="left" vertical="top"/>
    </xf>
    <xf numFmtId="0" fontId="19" fillId="0" borderId="0" xfId="0" applyFont="1"/>
    <xf numFmtId="165" fontId="31" fillId="0" borderId="0" xfId="0" applyNumberFormat="1" applyFont="1" applyAlignment="1">
      <alignment horizontal="right" vertical="center"/>
    </xf>
    <xf numFmtId="0" fontId="29" fillId="0" borderId="0" xfId="0" applyFont="1" applyAlignment="1">
      <alignment horizontal="center" vertical="center"/>
    </xf>
    <xf numFmtId="3" fontId="31" fillId="0" borderId="0" xfId="0" applyNumberFormat="1" applyFont="1" applyAlignment="1">
      <alignment horizontal="center" vertical="center"/>
    </xf>
    <xf numFmtId="168" fontId="20" fillId="0" borderId="0" xfId="0" applyNumberFormat="1" applyFont="1" applyAlignment="1">
      <alignment horizontal="right" vertical="center"/>
    </xf>
    <xf numFmtId="166" fontId="20" fillId="0" borderId="0" xfId="0" applyNumberFormat="1" applyFont="1" applyAlignment="1">
      <alignment horizontal="right" vertical="center"/>
    </xf>
    <xf numFmtId="169" fontId="40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9" fillId="3" borderId="19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0" borderId="22" xfId="0" applyFont="1" applyBorder="1"/>
    <xf numFmtId="0" fontId="2" fillId="0" borderId="22" xfId="0" applyFont="1" applyBorder="1"/>
    <xf numFmtId="0" fontId="30" fillId="3" borderId="5" xfId="0" applyFont="1" applyFill="1" applyBorder="1" applyAlignment="1">
      <alignment horizontal="left" vertical="center"/>
    </xf>
    <xf numFmtId="0" fontId="0" fillId="3" borderId="0" xfId="0" applyFill="1" applyAlignment="1">
      <alignment vertical="top"/>
    </xf>
    <xf numFmtId="0" fontId="0" fillId="3" borderId="0" xfId="0" applyFill="1"/>
    <xf numFmtId="0" fontId="24" fillId="3" borderId="0" xfId="0" applyFont="1" applyFill="1" applyAlignment="1">
      <alignment vertical="top"/>
    </xf>
    <xf numFmtId="0" fontId="0" fillId="3" borderId="0" xfId="0" applyFill="1" applyAlignment="1">
      <alignment horizontal="center" vertical="top"/>
    </xf>
    <xf numFmtId="0" fontId="26" fillId="3" borderId="0" xfId="0" applyFont="1" applyFill="1" applyAlignment="1">
      <alignment vertical="center"/>
    </xf>
    <xf numFmtId="0" fontId="27" fillId="3" borderId="0" xfId="0" applyFont="1" applyFill="1" applyAlignment="1">
      <alignment vertical="center"/>
    </xf>
    <xf numFmtId="0" fontId="22" fillId="3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42" fillId="3" borderId="0" xfId="0" applyFont="1" applyFill="1" applyAlignment="1">
      <alignment vertical="top"/>
    </xf>
    <xf numFmtId="0" fontId="43" fillId="3" borderId="0" xfId="0" applyFont="1" applyFill="1" applyAlignment="1">
      <alignment vertical="top"/>
    </xf>
    <xf numFmtId="0" fontId="44" fillId="3" borderId="0" xfId="0" applyFont="1" applyFill="1" applyAlignment="1">
      <alignment vertical="top"/>
    </xf>
    <xf numFmtId="0" fontId="45" fillId="3" borderId="0" xfId="0" applyFont="1" applyFill="1" applyAlignment="1">
      <alignment vertical="top"/>
    </xf>
    <xf numFmtId="0" fontId="14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4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6" borderId="0" xfId="0" applyFont="1" applyFill="1"/>
    <xf numFmtId="0" fontId="4" fillId="6" borderId="0" xfId="0" applyFont="1" applyFill="1"/>
    <xf numFmtId="0" fontId="2" fillId="6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10" fillId="6" borderId="0" xfId="0" applyFont="1" applyFill="1"/>
    <xf numFmtId="0" fontId="2" fillId="6" borderId="0" xfId="0" applyFont="1" applyFill="1" applyAlignment="1">
      <alignment vertical="top"/>
    </xf>
    <xf numFmtId="0" fontId="11" fillId="6" borderId="0" xfId="0" applyFont="1" applyFill="1" applyAlignment="1">
      <alignment vertical="center"/>
    </xf>
    <xf numFmtId="165" fontId="33" fillId="6" borderId="0" xfId="0" applyNumberFormat="1" applyFont="1" applyFill="1" applyAlignment="1">
      <alignment horizontal="right" vertical="center"/>
    </xf>
    <xf numFmtId="0" fontId="2" fillId="6" borderId="0" xfId="0" applyFont="1" applyFill="1" applyAlignment="1">
      <alignment horizontal="left" vertical="center"/>
    </xf>
    <xf numFmtId="0" fontId="46" fillId="2" borderId="4" xfId="0" applyFont="1" applyFill="1" applyBorder="1" applyAlignment="1">
      <alignment horizontal="left" vertical="center"/>
    </xf>
    <xf numFmtId="0" fontId="46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41" fillId="3" borderId="0" xfId="0" applyFont="1" applyFill="1" applyAlignment="1">
      <alignment horizontal="left" vertical="center" readingOrder="1"/>
    </xf>
    <xf numFmtId="0" fontId="20" fillId="2" borderId="23" xfId="0" applyFont="1" applyFill="1" applyBorder="1" applyAlignment="1">
      <alignment horizontal="right" vertical="center"/>
    </xf>
    <xf numFmtId="0" fontId="20" fillId="2" borderId="8" xfId="0" applyFont="1" applyFill="1" applyBorder="1" applyAlignment="1">
      <alignment horizontal="right" vertical="center"/>
    </xf>
    <xf numFmtId="0" fontId="20" fillId="2" borderId="2" xfId="0" applyFont="1" applyFill="1" applyBorder="1" applyAlignment="1">
      <alignment horizontal="left" vertical="center"/>
    </xf>
    <xf numFmtId="0" fontId="29" fillId="3" borderId="10" xfId="0" applyFont="1" applyFill="1" applyBorder="1" applyAlignment="1">
      <alignment horizontal="left" vertical="center"/>
    </xf>
    <xf numFmtId="0" fontId="33" fillId="2" borderId="2" xfId="0" applyFont="1" applyFill="1" applyBorder="1" applyAlignment="1">
      <alignment horizontal="left" vertical="center"/>
    </xf>
    <xf numFmtId="0" fontId="33" fillId="0" borderId="2" xfId="0" applyFont="1" applyBorder="1" applyAlignment="1">
      <alignment horizontal="left" vertical="center"/>
    </xf>
    <xf numFmtId="165" fontId="20" fillId="2" borderId="1" xfId="0" applyNumberFormat="1" applyFont="1" applyFill="1" applyBorder="1" applyAlignment="1">
      <alignment horizontal="left" vertical="center"/>
    </xf>
    <xf numFmtId="0" fontId="33" fillId="2" borderId="8" xfId="0" applyFont="1" applyFill="1" applyBorder="1" applyAlignment="1">
      <alignment horizontal="left" vertical="center"/>
    </xf>
    <xf numFmtId="165" fontId="33" fillId="2" borderId="2" xfId="0" applyNumberFormat="1" applyFont="1" applyFill="1" applyBorder="1" applyAlignment="1">
      <alignment horizontal="left" vertical="center"/>
    </xf>
    <xf numFmtId="165" fontId="33" fillId="0" borderId="2" xfId="0" applyNumberFormat="1" applyFont="1" applyBorder="1" applyAlignment="1">
      <alignment horizontal="left" vertical="center"/>
    </xf>
    <xf numFmtId="0" fontId="33" fillId="0" borderId="8" xfId="0" applyFont="1" applyBorder="1" applyAlignment="1">
      <alignment horizontal="left" vertical="center"/>
    </xf>
    <xf numFmtId="0" fontId="33" fillId="0" borderId="5" xfId="0" applyFont="1" applyBorder="1" applyAlignment="1">
      <alignment horizontal="left" vertical="center"/>
    </xf>
    <xf numFmtId="0" fontId="33" fillId="2" borderId="2" xfId="0" applyFont="1" applyFill="1" applyBorder="1" applyAlignment="1">
      <alignment vertical="center"/>
    </xf>
    <xf numFmtId="0" fontId="33" fillId="0" borderId="2" xfId="0" applyFont="1" applyBorder="1" applyAlignment="1">
      <alignment vertical="center"/>
    </xf>
    <xf numFmtId="0" fontId="33" fillId="2" borderId="8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34" fillId="0" borderId="2" xfId="0" applyFont="1" applyBorder="1" applyAlignment="1">
      <alignment vertical="center"/>
    </xf>
    <xf numFmtId="170" fontId="2" fillId="0" borderId="0" xfId="0" applyNumberFormat="1" applyFont="1" applyAlignment="1">
      <alignment horizontal="center" vertical="center" wrapText="1"/>
    </xf>
    <xf numFmtId="170" fontId="2" fillId="0" borderId="0" xfId="0" applyNumberFormat="1" applyFont="1" applyAlignment="1">
      <alignment horizontal="right" vertical="center" wrapText="1"/>
    </xf>
    <xf numFmtId="0" fontId="20" fillId="2" borderId="2" xfId="0" applyFont="1" applyFill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2" fillId="0" borderId="15" xfId="0" applyFont="1" applyBorder="1"/>
    <xf numFmtId="0" fontId="30" fillId="3" borderId="24" xfId="0" applyFont="1" applyFill="1" applyBorder="1" applyAlignment="1">
      <alignment horizontal="left" vertical="center"/>
    </xf>
    <xf numFmtId="0" fontId="30" fillId="0" borderId="25" xfId="0" applyFont="1" applyBorder="1"/>
    <xf numFmtId="0" fontId="49" fillId="3" borderId="17" xfId="0" applyFont="1" applyFill="1" applyBorder="1" applyAlignment="1">
      <alignment horizontal="centerContinuous" vertical="center" wrapText="1"/>
    </xf>
    <xf numFmtId="0" fontId="30" fillId="3" borderId="5" xfId="0" applyFont="1" applyFill="1" applyBorder="1" applyAlignment="1">
      <alignment horizontal="centerContinuous" vertical="center"/>
    </xf>
    <xf numFmtId="170" fontId="2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top"/>
    </xf>
    <xf numFmtId="170" fontId="8" fillId="2" borderId="2" xfId="0" applyNumberFormat="1" applyFont="1" applyFill="1" applyBorder="1" applyAlignment="1">
      <alignment horizontal="right" vertical="center"/>
    </xf>
    <xf numFmtId="170" fontId="2" fillId="2" borderId="2" xfId="0" applyNumberFormat="1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46" fillId="2" borderId="26" xfId="0" applyFont="1" applyFill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2" borderId="26" xfId="0" applyFont="1" applyFill="1" applyBorder="1" applyAlignment="1">
      <alignment horizontal="left" vertical="center"/>
    </xf>
    <xf numFmtId="0" fontId="46" fillId="0" borderId="26" xfId="0" applyFont="1" applyBorder="1" applyAlignment="1">
      <alignment horizontal="left" vertical="center"/>
    </xf>
    <xf numFmtId="0" fontId="34" fillId="0" borderId="18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165" fontId="33" fillId="0" borderId="18" xfId="0" applyNumberFormat="1" applyFont="1" applyBorder="1" applyAlignment="1">
      <alignment horizontal="right" vertical="center"/>
    </xf>
    <xf numFmtId="165" fontId="20" fillId="0" borderId="18" xfId="0" applyNumberFormat="1" applyFont="1" applyBorder="1" applyAlignment="1">
      <alignment horizontal="right" vertical="center"/>
    </xf>
    <xf numFmtId="170" fontId="20" fillId="0" borderId="18" xfId="0" applyNumberFormat="1" applyFont="1" applyBorder="1" applyAlignment="1">
      <alignment horizontal="right" vertical="center"/>
    </xf>
    <xf numFmtId="0" fontId="33" fillId="2" borderId="20" xfId="0" applyFont="1" applyFill="1" applyBorder="1" applyAlignment="1">
      <alignment horizontal="left" vertical="center"/>
    </xf>
    <xf numFmtId="0" fontId="33" fillId="2" borderId="27" xfId="0" applyFont="1" applyFill="1" applyBorder="1" applyAlignment="1">
      <alignment vertical="center"/>
    </xf>
    <xf numFmtId="0" fontId="29" fillId="3" borderId="5" xfId="0" applyFont="1" applyFill="1" applyBorder="1" applyAlignment="1">
      <alignment horizontal="left" vertical="center"/>
    </xf>
    <xf numFmtId="165" fontId="33" fillId="2" borderId="20" xfId="0" applyNumberFormat="1" applyFont="1" applyFill="1" applyBorder="1" applyAlignment="1">
      <alignment horizontal="left" vertical="center"/>
    </xf>
    <xf numFmtId="165" fontId="33" fillId="2" borderId="27" xfId="0" applyNumberFormat="1" applyFont="1" applyFill="1" applyBorder="1" applyAlignment="1">
      <alignment horizontal="left" vertical="center"/>
    </xf>
    <xf numFmtId="165" fontId="33" fillId="2" borderId="21" xfId="0" applyNumberFormat="1" applyFont="1" applyFill="1" applyBorder="1" applyAlignment="1">
      <alignment horizontal="left" vertical="center"/>
    </xf>
    <xf numFmtId="0" fontId="33" fillId="2" borderId="20" xfId="0" applyFont="1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0" fillId="0" borderId="0" xfId="0" applyFont="1" applyAlignment="1">
      <alignment horizontal="left"/>
    </xf>
    <xf numFmtId="0" fontId="34" fillId="2" borderId="2" xfId="0" applyFont="1" applyFill="1" applyBorder="1" applyAlignment="1">
      <alignment vertical="center"/>
    </xf>
    <xf numFmtId="171" fontId="33" fillId="0" borderId="7" xfId="2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top"/>
    </xf>
    <xf numFmtId="3" fontId="2" fillId="5" borderId="0" xfId="0" applyNumberFormat="1" applyFont="1" applyFill="1" applyAlignment="1">
      <alignment horizontal="right"/>
    </xf>
    <xf numFmtId="0" fontId="13" fillId="3" borderId="0" xfId="0" applyFont="1" applyFill="1" applyAlignment="1">
      <alignment horizontal="right" vertical="top"/>
    </xf>
    <xf numFmtId="3" fontId="2" fillId="4" borderId="0" xfId="0" applyNumberFormat="1" applyFont="1" applyFill="1" applyAlignment="1">
      <alignment horizontal="right"/>
    </xf>
    <xf numFmtId="0" fontId="0" fillId="0" borderId="0" xfId="0" applyAlignment="1">
      <alignment horizontal="right" vertical="top"/>
    </xf>
    <xf numFmtId="0" fontId="2" fillId="6" borderId="0" xfId="0" applyFont="1" applyFill="1" applyAlignment="1">
      <alignment horizontal="left"/>
    </xf>
    <xf numFmtId="166" fontId="20" fillId="7" borderId="1" xfId="0" applyNumberFormat="1" applyFont="1" applyFill="1" applyBorder="1" applyAlignment="1">
      <alignment horizontal="right" vertical="center"/>
    </xf>
    <xf numFmtId="165" fontId="20" fillId="7" borderId="1" xfId="0" applyNumberFormat="1" applyFont="1" applyFill="1" applyBorder="1" applyAlignment="1">
      <alignment horizontal="right" vertical="center"/>
    </xf>
    <xf numFmtId="170" fontId="8" fillId="2" borderId="1" xfId="0" applyNumberFormat="1" applyFont="1" applyFill="1" applyBorder="1" applyAlignment="1">
      <alignment horizontal="right" vertical="center"/>
    </xf>
    <xf numFmtId="170" fontId="2" fillId="0" borderId="1" xfId="0" applyNumberFormat="1" applyFont="1" applyBorder="1" applyAlignment="1">
      <alignment horizontal="right" vertical="center"/>
    </xf>
    <xf numFmtId="170" fontId="8" fillId="0" borderId="1" xfId="0" applyNumberFormat="1" applyFont="1" applyBorder="1" applyAlignment="1">
      <alignment horizontal="right" vertical="center"/>
    </xf>
    <xf numFmtId="170" fontId="2" fillId="2" borderId="1" xfId="0" applyNumberFormat="1" applyFont="1" applyFill="1" applyBorder="1" applyAlignment="1">
      <alignment horizontal="right" vertical="center"/>
    </xf>
    <xf numFmtId="0" fontId="47" fillId="6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0" fontId="39" fillId="2" borderId="4" xfId="0" applyFont="1" applyFill="1" applyBorder="1" applyAlignment="1">
      <alignment horizontal="left" vertical="center"/>
    </xf>
    <xf numFmtId="0" fontId="30" fillId="3" borderId="28" xfId="0" applyFont="1" applyFill="1" applyBorder="1" applyAlignment="1">
      <alignment horizontal="center" vertical="center"/>
    </xf>
    <xf numFmtId="0" fontId="30" fillId="3" borderId="12" xfId="0" applyFont="1" applyFill="1" applyBorder="1" applyAlignment="1">
      <alignment horizontal="center" vertical="center"/>
    </xf>
    <xf numFmtId="0" fontId="31" fillId="0" borderId="2" xfId="0" applyFont="1" applyBorder="1" applyAlignment="1">
      <alignment vertical="center"/>
    </xf>
    <xf numFmtId="0" fontId="38" fillId="0" borderId="4" xfId="0" applyFont="1" applyBorder="1" applyAlignment="1">
      <alignment vertical="center"/>
    </xf>
    <xf numFmtId="0" fontId="38" fillId="0" borderId="3" xfId="0" applyFont="1" applyBorder="1" applyAlignment="1">
      <alignment vertical="center"/>
    </xf>
    <xf numFmtId="165" fontId="31" fillId="0" borderId="1" xfId="0" applyNumberFormat="1" applyFont="1" applyBorder="1" applyAlignment="1">
      <alignment horizontal="right" vertical="center"/>
    </xf>
    <xf numFmtId="0" fontId="2" fillId="0" borderId="1" xfId="0" applyFont="1" applyBorder="1"/>
    <xf numFmtId="165" fontId="20" fillId="2" borderId="1" xfId="0" applyNumberFormat="1" applyFont="1" applyFill="1" applyBorder="1" applyAlignment="1">
      <alignment vertical="center"/>
    </xf>
    <xf numFmtId="165" fontId="20" fillId="0" borderId="1" xfId="0" applyNumberFormat="1" applyFont="1" applyBorder="1" applyAlignment="1">
      <alignment vertical="center"/>
    </xf>
    <xf numFmtId="0" fontId="8" fillId="6" borderId="0" xfId="0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top"/>
    </xf>
    <xf numFmtId="1" fontId="8" fillId="0" borderId="0" xfId="0" applyNumberFormat="1" applyFont="1" applyAlignment="1">
      <alignment horizontal="center" vertical="center"/>
    </xf>
    <xf numFmtId="0" fontId="20" fillId="2" borderId="23" xfId="0" applyFont="1" applyFill="1" applyBorder="1" applyAlignment="1">
      <alignment horizontal="left" vertical="center"/>
    </xf>
    <xf numFmtId="0" fontId="20" fillId="0" borderId="8" xfId="0" applyFont="1" applyBorder="1" applyAlignment="1">
      <alignment horizontal="right" vertical="center"/>
    </xf>
    <xf numFmtId="0" fontId="20" fillId="0" borderId="23" xfId="0" applyFont="1" applyBorder="1" applyAlignment="1">
      <alignment horizontal="left" vertical="center"/>
    </xf>
    <xf numFmtId="0" fontId="20" fillId="0" borderId="23" xfId="0" applyFont="1" applyBorder="1" applyAlignment="1">
      <alignment horizontal="right" vertical="center"/>
    </xf>
    <xf numFmtId="0" fontId="31" fillId="2" borderId="8" xfId="0" applyFont="1" applyFill="1" applyBorder="1" applyAlignment="1">
      <alignment horizontal="left" vertical="center"/>
    </xf>
    <xf numFmtId="3" fontId="31" fillId="2" borderId="1" xfId="0" applyNumberFormat="1" applyFont="1" applyFill="1" applyBorder="1" applyAlignment="1">
      <alignment horizontal="center" vertical="center"/>
    </xf>
    <xf numFmtId="168" fontId="20" fillId="2" borderId="0" xfId="0" applyNumberFormat="1" applyFont="1" applyFill="1" applyAlignment="1">
      <alignment horizontal="right" vertical="center"/>
    </xf>
    <xf numFmtId="171" fontId="2" fillId="0" borderId="0" xfId="2" applyNumberFormat="1" applyFont="1"/>
    <xf numFmtId="0" fontId="52" fillId="3" borderId="0" xfId="3" applyFont="1" applyFill="1" applyAlignment="1">
      <alignment vertical="top"/>
    </xf>
    <xf numFmtId="0" fontId="53" fillId="3" borderId="0" xfId="3" applyFont="1" applyFill="1" applyAlignment="1">
      <alignment vertical="top"/>
    </xf>
    <xf numFmtId="0" fontId="54" fillId="3" borderId="0" xfId="3" applyFont="1" applyFill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wrapText="1"/>
    </xf>
  </cellXfs>
  <cellStyles count="4">
    <cellStyle name="Hyperlink" xfId="3" builtinId="8"/>
    <cellStyle name="Normal" xfId="0" builtinId="0"/>
    <cellStyle name="Normal 2" xfId="1" xr:uid="{00000000-0005-0000-0000-000002000000}"/>
    <cellStyle name="Percent" xfId="2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5</xdr:row>
      <xdr:rowOff>76199</xdr:rowOff>
    </xdr:from>
    <xdr:to>
      <xdr:col>17</xdr:col>
      <xdr:colOff>410828</xdr:colOff>
      <xdr:row>6</xdr:row>
      <xdr:rowOff>1198245</xdr:rowOff>
    </xdr:to>
    <xdr:pic>
      <xdr:nvPicPr>
        <xdr:cNvPr id="11" name="Picture 10" descr="Airplane taking off from an airport runway.">
          <a:extLst>
            <a:ext uri="{FF2B5EF4-FFF2-40B4-BE49-F238E27FC236}">
              <a16:creationId xmlns:a16="http://schemas.microsoft.com/office/drawing/2014/main" id="{1840B6F6-177C-4E9D-BC66-01EA3F1D760B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9" y="3905249"/>
          <a:ext cx="7228824" cy="6198871"/>
        </a:xfrm>
        <a:prstGeom prst="rect">
          <a:avLst/>
        </a:prstGeom>
      </xdr:spPr>
    </xdr:pic>
    <xdr:clientData/>
  </xdr:twoCellAnchor>
  <xdr:twoCellAnchor editAs="oneCell">
    <xdr:from>
      <xdr:col>2</xdr:col>
      <xdr:colOff>257175</xdr:colOff>
      <xdr:row>2</xdr:row>
      <xdr:rowOff>76200</xdr:rowOff>
    </xdr:from>
    <xdr:to>
      <xdr:col>4</xdr:col>
      <xdr:colOff>291389</xdr:colOff>
      <xdr:row>2</xdr:row>
      <xdr:rowOff>1317339</xdr:rowOff>
    </xdr:to>
    <xdr:pic>
      <xdr:nvPicPr>
        <xdr:cNvPr id="5" name="Picture 4" descr="Decorative globe made of country flags.">
          <a:extLst>
            <a:ext uri="{FF2B5EF4-FFF2-40B4-BE49-F238E27FC236}">
              <a16:creationId xmlns:a16="http://schemas.microsoft.com/office/drawing/2014/main" id="{1971F49D-95E0-4443-ADBE-12E66FE6247E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942975"/>
          <a:ext cx="1245793" cy="12335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trade.gov/travel-and-tourism-research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rade.gov/i-94-arrivals-program" TargetMode="External"/><Relationship Id="rId1" Type="http://schemas.openxmlformats.org/officeDocument/2006/relationships/hyperlink" Target="https://www.trade.gov/survey-international-air-travelers-siat" TargetMode="External"/><Relationship Id="rId6" Type="http://schemas.openxmlformats.org/officeDocument/2006/relationships/hyperlink" Target="https://www.trade.gov/travel-tourism-industry" TargetMode="External"/><Relationship Id="rId5" Type="http://schemas.openxmlformats.org/officeDocument/2006/relationships/hyperlink" Target="https://www.trade.gov/travel-and-tourism-research" TargetMode="External"/><Relationship Id="rId4" Type="http://schemas.openxmlformats.org/officeDocument/2006/relationships/hyperlink" Target="https://www.trade.gov/survey-international-air-travelers-si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433"/>
  <sheetViews>
    <sheetView showGridLines="0" tabSelected="1" zoomScaleNormal="100" zoomScaleSheetLayoutView="100" workbookViewId="0">
      <selection activeCell="A2" sqref="A2"/>
    </sheetView>
  </sheetViews>
  <sheetFormatPr defaultColWidth="9.28515625" defaultRowHeight="10.199999999999999" x14ac:dyDescent="0.2"/>
  <cols>
    <col min="1" max="1" width="16" style="124" customWidth="1"/>
    <col min="2" max="2" width="1" style="6" customWidth="1"/>
    <col min="3" max="3" width="7.85546875" style="6" customWidth="1"/>
    <col min="4" max="4" width="13.42578125" style="6" customWidth="1"/>
    <col min="5" max="5" width="22.42578125" style="6" customWidth="1"/>
    <col min="6" max="8" width="9.28515625" style="6" hidden="1" customWidth="1"/>
    <col min="9" max="14" width="9.28515625" style="6" customWidth="1"/>
    <col min="15" max="15" width="9.28515625" style="6" hidden="1" customWidth="1"/>
    <col min="16" max="18" width="9.28515625" style="6" customWidth="1"/>
    <col min="19" max="19" width="0.7109375" style="6" customWidth="1"/>
    <col min="20" max="20" width="17.42578125" style="124" customWidth="1"/>
    <col min="21" max="21" width="20.42578125" style="4" customWidth="1"/>
    <col min="22" max="22" width="9.140625" style="4" customWidth="1"/>
    <col min="23" max="16384" width="9.28515625" style="6"/>
  </cols>
  <sheetData>
    <row r="1" spans="1:23" ht="3" customHeight="1" x14ac:dyDescent="0.2">
      <c r="B1" s="12"/>
    </row>
    <row r="2" spans="1:23" ht="65.25" customHeight="1" x14ac:dyDescent="0.2">
      <c r="B2" s="12"/>
      <c r="C2" s="78" t="s">
        <v>172</v>
      </c>
      <c r="D2" s="78"/>
      <c r="E2" s="78"/>
      <c r="F2" s="79"/>
      <c r="G2" s="79"/>
      <c r="H2" s="79"/>
      <c r="I2" s="79"/>
      <c r="J2" s="79"/>
      <c r="K2" s="79"/>
      <c r="L2" s="80"/>
      <c r="M2" s="80"/>
      <c r="N2" s="80"/>
      <c r="O2" s="80"/>
      <c r="P2" s="80"/>
      <c r="Q2" s="80"/>
      <c r="R2" s="80"/>
      <c r="S2" s="80"/>
    </row>
    <row r="3" spans="1:23" ht="104.25" customHeight="1" x14ac:dyDescent="0.2">
      <c r="B3" s="12"/>
      <c r="C3" s="81"/>
      <c r="D3" s="81"/>
      <c r="E3" s="81"/>
      <c r="F3" s="82"/>
      <c r="G3" s="82"/>
      <c r="H3" s="82"/>
      <c r="I3" s="82"/>
      <c r="J3" s="82"/>
      <c r="K3" s="80"/>
      <c r="L3" s="80"/>
      <c r="M3" s="80"/>
      <c r="N3" s="80"/>
      <c r="O3" s="80"/>
      <c r="P3" s="80"/>
      <c r="Q3" s="80"/>
      <c r="R3" s="80"/>
      <c r="S3" s="80"/>
      <c r="U3" s="212"/>
      <c r="W3"/>
    </row>
    <row r="4" spans="1:23" ht="119.25" customHeight="1" x14ac:dyDescent="0.2">
      <c r="B4" s="12"/>
      <c r="C4" s="136" t="s">
        <v>315</v>
      </c>
      <c r="D4" s="83"/>
      <c r="E4" s="83"/>
      <c r="F4" s="83"/>
      <c r="G4" s="83"/>
      <c r="H4" s="83"/>
      <c r="I4" s="83"/>
      <c r="J4" s="83"/>
      <c r="K4" s="83"/>
      <c r="L4" s="84"/>
      <c r="M4" s="84"/>
      <c r="N4" s="84"/>
      <c r="O4" s="84"/>
      <c r="P4" s="84"/>
      <c r="Q4" s="84"/>
      <c r="R4" s="84"/>
      <c r="S4" s="84"/>
    </row>
    <row r="5" spans="1:23" ht="9.75" customHeight="1" x14ac:dyDescent="0.2">
      <c r="B5" s="12"/>
    </row>
    <row r="6" spans="1:23" ht="399.6" customHeight="1" x14ac:dyDescent="0.2">
      <c r="B6" s="12"/>
    </row>
    <row r="7" spans="1:23" ht="103.2" customHeight="1" x14ac:dyDescent="0.2">
      <c r="B7" s="12"/>
    </row>
    <row r="8" spans="1:23" ht="5.0999999999999996" customHeight="1" x14ac:dyDescent="0.2">
      <c r="B8" s="12"/>
      <c r="C8" s="68"/>
      <c r="D8" s="68"/>
      <c r="E8" s="68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</row>
    <row r="9" spans="1:23" ht="27.9" customHeight="1" x14ac:dyDescent="0.2">
      <c r="B9" s="12"/>
      <c r="C9" s="88" t="s">
        <v>315</v>
      </c>
      <c r="D9" s="90"/>
      <c r="E9" s="90"/>
      <c r="F9" s="91"/>
      <c r="G9" s="91"/>
      <c r="H9" s="91"/>
      <c r="I9" s="91"/>
      <c r="J9" s="91"/>
      <c r="K9" s="92"/>
      <c r="L9" s="92"/>
      <c r="M9" s="92"/>
      <c r="N9" s="92"/>
      <c r="O9" s="92"/>
      <c r="P9" s="92"/>
      <c r="Q9" s="92"/>
      <c r="R9" s="92"/>
      <c r="S9" s="92"/>
    </row>
    <row r="10" spans="1:23" ht="5.0999999999999996" customHeight="1" x14ac:dyDescent="0.2">
      <c r="B10" s="12"/>
      <c r="C10" s="70"/>
      <c r="D10" s="70"/>
      <c r="E10" s="70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</row>
    <row r="11" spans="1:23" ht="21.75" customHeight="1" x14ac:dyDescent="0.3">
      <c r="B11" s="12"/>
      <c r="C11" s="72" t="s">
        <v>16</v>
      </c>
      <c r="D11" s="72"/>
      <c r="E11" s="72"/>
    </row>
    <row r="12" spans="1:23" ht="12" customHeight="1" x14ac:dyDescent="0.35">
      <c r="B12" s="12"/>
      <c r="C12" s="2" t="s">
        <v>11</v>
      </c>
      <c r="D12" s="2"/>
      <c r="E12" s="2"/>
    </row>
    <row r="13" spans="1:23" s="7" customFormat="1" ht="15" customHeight="1" x14ac:dyDescent="0.3">
      <c r="A13" s="125"/>
      <c r="B13" s="100"/>
      <c r="C13" s="7" t="s">
        <v>208</v>
      </c>
      <c r="T13" s="125"/>
      <c r="U13" s="213"/>
      <c r="V13" s="213"/>
    </row>
    <row r="14" spans="1:23" s="7" customFormat="1" ht="15" customHeight="1" x14ac:dyDescent="0.3">
      <c r="A14" s="125"/>
      <c r="B14" s="100"/>
      <c r="C14" s="7" t="s">
        <v>316</v>
      </c>
      <c r="T14" s="125"/>
      <c r="U14" s="213"/>
      <c r="V14" s="213"/>
    </row>
    <row r="15" spans="1:23" s="7" customFormat="1" ht="15" customHeight="1" x14ac:dyDescent="0.3">
      <c r="A15" s="125"/>
      <c r="B15" s="100"/>
      <c r="C15" s="7" t="s">
        <v>347</v>
      </c>
      <c r="T15" s="125"/>
      <c r="U15" s="213"/>
      <c r="V15" s="213"/>
    </row>
    <row r="16" spans="1:23" s="7" customFormat="1" ht="15" customHeight="1" x14ac:dyDescent="0.3">
      <c r="A16" s="125"/>
      <c r="B16" s="100"/>
      <c r="C16" s="7" t="s">
        <v>348</v>
      </c>
      <c r="T16" s="125"/>
      <c r="U16" s="213"/>
      <c r="V16" s="213"/>
    </row>
    <row r="17" spans="1:22" s="7" customFormat="1" ht="15" customHeight="1" x14ac:dyDescent="0.3">
      <c r="A17" s="125"/>
      <c r="B17" s="100"/>
      <c r="C17" s="7" t="s">
        <v>349</v>
      </c>
      <c r="T17" s="125"/>
      <c r="U17" s="213"/>
      <c r="V17" s="213"/>
    </row>
    <row r="18" spans="1:22" s="7" customFormat="1" ht="15" customHeight="1" x14ac:dyDescent="0.3">
      <c r="A18" s="125"/>
      <c r="B18" s="100"/>
      <c r="C18" s="7" t="s">
        <v>350</v>
      </c>
      <c r="T18" s="125"/>
      <c r="U18" s="213"/>
      <c r="V18" s="213"/>
    </row>
    <row r="19" spans="1:22" s="7" customFormat="1" ht="15" customHeight="1" x14ac:dyDescent="0.3">
      <c r="A19" s="125"/>
      <c r="B19" s="100"/>
      <c r="T19" s="125"/>
      <c r="U19" s="213"/>
      <c r="V19" s="213"/>
    </row>
    <row r="20" spans="1:22" s="7" customFormat="1" ht="9.75" customHeight="1" x14ac:dyDescent="0.3">
      <c r="A20" s="125"/>
      <c r="B20" s="100"/>
      <c r="T20" s="125"/>
      <c r="U20" s="213"/>
      <c r="V20" s="213"/>
    </row>
    <row r="21" spans="1:22" s="7" customFormat="1" ht="15" customHeight="1" x14ac:dyDescent="0.3">
      <c r="A21" s="125"/>
      <c r="B21" s="100"/>
      <c r="C21" s="7" t="s">
        <v>209</v>
      </c>
      <c r="T21" s="125"/>
      <c r="U21" s="213"/>
      <c r="V21" s="213"/>
    </row>
    <row r="22" spans="1:22" s="7" customFormat="1" ht="15" customHeight="1" x14ac:dyDescent="0.3">
      <c r="A22" s="125"/>
      <c r="B22" s="100"/>
      <c r="C22" s="7" t="s">
        <v>173</v>
      </c>
      <c r="T22" s="125"/>
      <c r="U22" s="213"/>
      <c r="V22" s="213"/>
    </row>
    <row r="23" spans="1:22" s="7" customFormat="1" ht="15" customHeight="1" x14ac:dyDescent="0.3">
      <c r="A23" s="125"/>
      <c r="B23" s="100"/>
      <c r="C23" s="7" t="s">
        <v>174</v>
      </c>
      <c r="T23" s="125"/>
      <c r="U23" s="213"/>
      <c r="V23" s="213"/>
    </row>
    <row r="24" spans="1:22" s="7" customFormat="1" ht="15" customHeight="1" x14ac:dyDescent="0.3">
      <c r="A24" s="125"/>
      <c r="B24" s="100"/>
      <c r="C24" s="7" t="s">
        <v>175</v>
      </c>
      <c r="T24" s="125"/>
      <c r="U24" s="213"/>
      <c r="V24" s="213"/>
    </row>
    <row r="25" spans="1:22" s="7" customFormat="1" ht="15" customHeight="1" x14ac:dyDescent="0.3">
      <c r="A25" s="125"/>
      <c r="B25" s="100"/>
      <c r="C25" s="93" t="s">
        <v>157</v>
      </c>
      <c r="T25" s="125"/>
      <c r="U25" s="213"/>
      <c r="V25" s="213"/>
    </row>
    <row r="26" spans="1:22" s="7" customFormat="1" ht="9" customHeight="1" x14ac:dyDescent="0.3">
      <c r="A26" s="125"/>
      <c r="B26" s="100"/>
      <c r="T26" s="125"/>
      <c r="U26" s="213"/>
      <c r="V26" s="213"/>
    </row>
    <row r="27" spans="1:22" s="7" customFormat="1" ht="15" customHeight="1" x14ac:dyDescent="0.3">
      <c r="A27" s="125"/>
      <c r="B27" s="100"/>
      <c r="C27" s="7" t="s">
        <v>210</v>
      </c>
      <c r="T27" s="125"/>
      <c r="U27" s="213"/>
      <c r="V27" s="213"/>
    </row>
    <row r="28" spans="1:22" s="7" customFormat="1" ht="15" customHeight="1" x14ac:dyDescent="0.3">
      <c r="A28" s="125"/>
      <c r="B28" s="100"/>
      <c r="C28" s="7" t="s">
        <v>103</v>
      </c>
      <c r="T28" s="125"/>
      <c r="U28" s="213"/>
      <c r="V28" s="213"/>
    </row>
    <row r="29" spans="1:22" s="7" customFormat="1" ht="15" customHeight="1" x14ac:dyDescent="0.3">
      <c r="A29" s="125"/>
      <c r="B29" s="100"/>
      <c r="C29" s="7" t="s">
        <v>104</v>
      </c>
      <c r="T29" s="125"/>
      <c r="U29" s="213"/>
      <c r="V29" s="213"/>
    </row>
    <row r="30" spans="1:22" s="7" customFormat="1" ht="15" customHeight="1" x14ac:dyDescent="0.3">
      <c r="A30" s="125"/>
      <c r="B30" s="100"/>
      <c r="C30" s="7" t="s">
        <v>105</v>
      </c>
      <c r="T30" s="125"/>
      <c r="U30" s="213"/>
      <c r="V30" s="213"/>
    </row>
    <row r="31" spans="1:22" s="7" customFormat="1" ht="15" customHeight="1" x14ac:dyDescent="0.3">
      <c r="A31" s="125"/>
      <c r="B31" s="100"/>
      <c r="C31" s="7" t="s">
        <v>106</v>
      </c>
      <c r="T31" s="125"/>
      <c r="U31" s="213"/>
      <c r="V31" s="213"/>
    </row>
    <row r="32" spans="1:22" s="7" customFormat="1" ht="15" customHeight="1" x14ac:dyDescent="0.3">
      <c r="A32" s="125"/>
      <c r="B32" s="100"/>
      <c r="C32" s="93" t="s">
        <v>158</v>
      </c>
      <c r="T32" s="125"/>
      <c r="U32" s="213"/>
      <c r="V32" s="213"/>
    </row>
    <row r="33" spans="1:22" s="7" customFormat="1" ht="9" customHeight="1" x14ac:dyDescent="0.3">
      <c r="A33" s="125"/>
      <c r="B33" s="100"/>
      <c r="T33" s="125"/>
      <c r="U33" s="213"/>
      <c r="V33" s="213"/>
    </row>
    <row r="34" spans="1:22" s="7" customFormat="1" ht="15" customHeight="1" x14ac:dyDescent="0.3">
      <c r="A34" s="125"/>
      <c r="B34" s="100"/>
      <c r="C34" s="7" t="s">
        <v>211</v>
      </c>
      <c r="T34" s="125"/>
      <c r="U34" s="213"/>
      <c r="V34" s="213"/>
    </row>
    <row r="35" spans="1:22" s="7" customFormat="1" ht="15" customHeight="1" x14ac:dyDescent="0.3">
      <c r="A35" s="125"/>
      <c r="B35" s="100"/>
      <c r="C35" s="7" t="s">
        <v>107</v>
      </c>
      <c r="T35" s="125"/>
      <c r="U35" s="213"/>
      <c r="V35" s="213"/>
    </row>
    <row r="36" spans="1:22" s="7" customFormat="1" ht="15" customHeight="1" x14ac:dyDescent="0.3">
      <c r="A36" s="125"/>
      <c r="B36" s="100"/>
      <c r="C36" s="7" t="s">
        <v>212</v>
      </c>
      <c r="T36" s="125"/>
      <c r="U36" s="213"/>
      <c r="V36" s="213"/>
    </row>
    <row r="37" spans="1:22" s="7" customFormat="1" ht="15" customHeight="1" x14ac:dyDescent="0.3">
      <c r="A37" s="125"/>
      <c r="B37" s="100"/>
      <c r="C37" s="7" t="s">
        <v>176</v>
      </c>
      <c r="T37" s="125"/>
      <c r="U37" s="213"/>
      <c r="V37" s="213"/>
    </row>
    <row r="38" spans="1:22" s="7" customFormat="1" ht="15" customHeight="1" x14ac:dyDescent="0.3">
      <c r="A38" s="125"/>
      <c r="B38" s="100"/>
      <c r="C38" s="7" t="s">
        <v>213</v>
      </c>
      <c r="T38" s="125"/>
      <c r="U38" s="213"/>
      <c r="V38" s="213"/>
    </row>
    <row r="39" spans="1:22" s="7" customFormat="1" ht="15" customHeight="1" x14ac:dyDescent="0.3">
      <c r="A39" s="125"/>
      <c r="B39" s="100"/>
      <c r="C39" s="7" t="s">
        <v>177</v>
      </c>
      <c r="T39" s="125"/>
      <c r="U39" s="213"/>
      <c r="V39" s="213"/>
    </row>
    <row r="40" spans="1:22" s="7" customFormat="1" ht="15" customHeight="1" x14ac:dyDescent="0.3">
      <c r="A40" s="125"/>
      <c r="B40" s="100"/>
      <c r="C40" s="7" t="s">
        <v>180</v>
      </c>
      <c r="T40" s="125"/>
      <c r="U40" s="213"/>
      <c r="V40" s="213"/>
    </row>
    <row r="41" spans="1:22" s="7" customFormat="1" ht="15" customHeight="1" x14ac:dyDescent="0.3">
      <c r="A41" s="125"/>
      <c r="B41" s="100"/>
      <c r="C41" s="7" t="s">
        <v>178</v>
      </c>
      <c r="T41" s="125"/>
      <c r="U41" s="213"/>
      <c r="V41" s="213"/>
    </row>
    <row r="42" spans="1:22" s="7" customFormat="1" ht="15" customHeight="1" x14ac:dyDescent="0.3">
      <c r="A42" s="125"/>
      <c r="B42" s="100"/>
      <c r="C42" s="7" t="s">
        <v>179</v>
      </c>
      <c r="T42" s="125"/>
      <c r="U42" s="213"/>
      <c r="V42" s="213"/>
    </row>
    <row r="43" spans="1:22" s="7" customFormat="1" ht="15" customHeight="1" x14ac:dyDescent="0.3">
      <c r="A43" s="125"/>
      <c r="B43" s="100"/>
      <c r="C43" s="93" t="s">
        <v>164</v>
      </c>
      <c r="T43" s="125"/>
      <c r="U43" s="213"/>
      <c r="V43" s="213"/>
    </row>
    <row r="44" spans="1:22" s="7" customFormat="1" ht="6.6" customHeight="1" x14ac:dyDescent="0.3">
      <c r="A44" s="125"/>
      <c r="B44" s="100"/>
      <c r="C44" s="93"/>
      <c r="T44" s="125"/>
      <c r="U44" s="213"/>
      <c r="V44" s="213"/>
    </row>
    <row r="45" spans="1:22" ht="17.25" customHeight="1" x14ac:dyDescent="0.3">
      <c r="B45" s="12"/>
      <c r="C45" s="72" t="s">
        <v>9</v>
      </c>
      <c r="D45" s="72"/>
      <c r="E45" s="72"/>
      <c r="T45" s="125"/>
      <c r="U45" s="213"/>
      <c r="V45" s="213"/>
    </row>
    <row r="46" spans="1:22" ht="9" customHeight="1" x14ac:dyDescent="0.35">
      <c r="B46" s="12"/>
      <c r="C46" s="2" t="s">
        <v>11</v>
      </c>
      <c r="D46" s="2"/>
      <c r="E46" s="2"/>
      <c r="T46" s="125"/>
      <c r="U46" s="213"/>
      <c r="V46" s="213"/>
    </row>
    <row r="47" spans="1:22" ht="20.25" customHeight="1" x14ac:dyDescent="0.35">
      <c r="B47" s="12"/>
      <c r="C47" s="16" t="s">
        <v>10</v>
      </c>
      <c r="D47" s="16" t="s">
        <v>31</v>
      </c>
      <c r="E47" s="2"/>
      <c r="T47" s="125"/>
      <c r="U47" s="213"/>
      <c r="V47" s="213"/>
    </row>
    <row r="48" spans="1:22" s="3" customFormat="1" ht="15" customHeight="1" x14ac:dyDescent="0.3">
      <c r="A48" s="126"/>
      <c r="B48" s="12"/>
      <c r="C48" s="15">
        <v>3</v>
      </c>
      <c r="D48" s="10" t="s">
        <v>80</v>
      </c>
      <c r="E48" s="10"/>
      <c r="J48" s="11"/>
      <c r="T48" s="125"/>
      <c r="U48" s="213"/>
      <c r="V48" s="213"/>
    </row>
    <row r="49" spans="1:22" s="3" customFormat="1" ht="15" customHeight="1" x14ac:dyDescent="0.3">
      <c r="A49" s="126"/>
      <c r="B49" s="12"/>
      <c r="C49" s="15">
        <v>3</v>
      </c>
      <c r="D49" s="10" t="s">
        <v>214</v>
      </c>
      <c r="E49" s="10"/>
      <c r="J49" s="11"/>
      <c r="T49" s="125"/>
      <c r="U49" s="213"/>
      <c r="V49" s="213"/>
    </row>
    <row r="50" spans="1:22" s="3" customFormat="1" ht="15" customHeight="1" x14ac:dyDescent="0.3">
      <c r="A50" s="126"/>
      <c r="B50" s="12"/>
      <c r="C50" s="15">
        <v>3</v>
      </c>
      <c r="D50" s="10" t="s">
        <v>32</v>
      </c>
      <c r="E50" s="10"/>
      <c r="J50" s="11"/>
      <c r="T50" s="125"/>
      <c r="U50" s="213"/>
      <c r="V50" s="213"/>
    </row>
    <row r="51" spans="1:22" s="3" customFormat="1" ht="15" customHeight="1" x14ac:dyDescent="0.3">
      <c r="A51" s="126"/>
      <c r="B51" s="12"/>
      <c r="C51" s="15">
        <v>3</v>
      </c>
      <c r="D51" s="10" t="s">
        <v>161</v>
      </c>
      <c r="E51" s="10"/>
      <c r="F51" s="153"/>
      <c r="G51" s="153"/>
      <c r="H51" s="153"/>
      <c r="I51" s="153"/>
      <c r="J51" s="154"/>
      <c r="K51" s="153"/>
      <c r="T51" s="125"/>
      <c r="U51" s="213"/>
      <c r="V51" s="213"/>
    </row>
    <row r="52" spans="1:22" s="3" customFormat="1" ht="15" customHeight="1" x14ac:dyDescent="0.3">
      <c r="A52" s="126"/>
      <c r="B52" s="12"/>
      <c r="C52" s="15">
        <v>4</v>
      </c>
      <c r="D52" s="10" t="s">
        <v>29</v>
      </c>
      <c r="E52" s="10"/>
      <c r="J52" s="11"/>
      <c r="T52" s="125"/>
      <c r="U52" s="213"/>
      <c r="V52" s="213"/>
    </row>
    <row r="53" spans="1:22" s="3" customFormat="1" ht="15" customHeight="1" x14ac:dyDescent="0.3">
      <c r="A53" s="126"/>
      <c r="B53" s="12"/>
      <c r="C53" s="15">
        <v>4</v>
      </c>
      <c r="D53" s="10" t="s">
        <v>2</v>
      </c>
      <c r="E53" s="10"/>
      <c r="J53" s="11"/>
      <c r="T53" s="125"/>
      <c r="U53" s="213"/>
      <c r="V53" s="213"/>
    </row>
    <row r="54" spans="1:22" s="3" customFormat="1" ht="15" customHeight="1" x14ac:dyDescent="0.3">
      <c r="A54" s="126"/>
      <c r="B54" s="12"/>
      <c r="C54" s="15">
        <v>5</v>
      </c>
      <c r="D54" s="10" t="s">
        <v>4</v>
      </c>
      <c r="J54" s="11"/>
      <c r="T54" s="125"/>
      <c r="U54" s="213"/>
      <c r="V54" s="213"/>
    </row>
    <row r="55" spans="1:22" s="3" customFormat="1" ht="15" customHeight="1" x14ac:dyDescent="0.3">
      <c r="A55" s="126"/>
      <c r="B55" s="12"/>
      <c r="C55" s="15">
        <v>6</v>
      </c>
      <c r="D55" s="10" t="s">
        <v>6</v>
      </c>
      <c r="E55" s="10"/>
      <c r="J55" s="11"/>
      <c r="T55" s="125"/>
      <c r="U55" s="213"/>
      <c r="V55" s="213"/>
    </row>
    <row r="56" spans="1:22" s="3" customFormat="1" ht="15" customHeight="1" x14ac:dyDescent="0.3">
      <c r="A56" s="126"/>
      <c r="B56" s="12"/>
      <c r="C56" s="15">
        <v>6</v>
      </c>
      <c r="D56" s="10" t="s">
        <v>7</v>
      </c>
      <c r="E56" s="10"/>
      <c r="J56" s="11"/>
      <c r="T56" s="125"/>
      <c r="U56" s="213"/>
      <c r="V56" s="213"/>
    </row>
    <row r="57" spans="1:22" s="3" customFormat="1" ht="15" customHeight="1" x14ac:dyDescent="0.3">
      <c r="A57" s="126"/>
      <c r="B57" s="12"/>
      <c r="C57" s="15">
        <v>7</v>
      </c>
      <c r="D57" s="10" t="s">
        <v>98</v>
      </c>
      <c r="E57" s="10"/>
      <c r="J57" s="11"/>
      <c r="T57" s="125"/>
      <c r="U57" s="213"/>
      <c r="V57" s="213"/>
    </row>
    <row r="58" spans="1:22" s="3" customFormat="1" ht="15" customHeight="1" x14ac:dyDescent="0.3">
      <c r="A58" s="126"/>
      <c r="B58" s="12"/>
      <c r="C58" s="15">
        <v>8</v>
      </c>
      <c r="D58" s="10" t="s">
        <v>159</v>
      </c>
      <c r="E58" s="10"/>
      <c r="J58" s="11"/>
      <c r="T58" s="125"/>
      <c r="U58" s="213"/>
      <c r="V58" s="213"/>
    </row>
    <row r="59" spans="1:22" s="3" customFormat="1" ht="15" customHeight="1" x14ac:dyDescent="0.3">
      <c r="A59" s="126"/>
      <c r="B59" s="12"/>
      <c r="C59" s="15">
        <v>10</v>
      </c>
      <c r="D59" s="10" t="s">
        <v>14</v>
      </c>
      <c r="E59" s="10"/>
      <c r="J59" s="11"/>
      <c r="T59" s="125"/>
      <c r="U59" s="213"/>
      <c r="V59" s="213"/>
    </row>
    <row r="60" spans="1:22" s="3" customFormat="1" ht="15" customHeight="1" x14ac:dyDescent="0.3">
      <c r="A60" s="126"/>
      <c r="B60" s="12"/>
      <c r="C60" s="15">
        <v>11</v>
      </c>
      <c r="D60" s="10" t="s">
        <v>15</v>
      </c>
      <c r="E60" s="10"/>
      <c r="J60" s="11"/>
      <c r="T60" s="125"/>
      <c r="U60" s="213"/>
      <c r="V60" s="213"/>
    </row>
    <row r="61" spans="1:22" ht="8.25" customHeight="1" x14ac:dyDescent="0.3">
      <c r="B61" s="12"/>
      <c r="C61" s="7"/>
      <c r="D61" s="7"/>
      <c r="E61" s="7"/>
      <c r="J61" s="73"/>
      <c r="K61" s="74"/>
      <c r="L61" s="74"/>
      <c r="M61" s="74"/>
      <c r="N61" s="74"/>
      <c r="O61" s="74"/>
      <c r="P61" s="74"/>
      <c r="Q61" s="74"/>
      <c r="R61" s="74"/>
      <c r="S61" s="74"/>
      <c r="T61" s="125"/>
      <c r="U61" s="213"/>
      <c r="V61" s="213"/>
    </row>
    <row r="62" spans="1:22" ht="5.0999999999999996" customHeight="1" x14ac:dyDescent="0.3">
      <c r="B62" s="12"/>
      <c r="C62" s="68"/>
      <c r="D62" s="68"/>
      <c r="E62" s="68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125"/>
      <c r="U62" s="213"/>
      <c r="V62" s="213"/>
    </row>
    <row r="63" spans="1:22" ht="27.9" customHeight="1" x14ac:dyDescent="0.3">
      <c r="B63" s="12"/>
      <c r="C63" s="88" t="s">
        <v>315</v>
      </c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125"/>
      <c r="U63" s="213"/>
      <c r="V63" s="213"/>
    </row>
    <row r="64" spans="1:22" ht="5.0999999999999996" customHeight="1" x14ac:dyDescent="0.3">
      <c r="B64" s="12"/>
      <c r="C64" s="70"/>
      <c r="D64" s="70"/>
      <c r="E64" s="70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125"/>
      <c r="U64" s="213"/>
      <c r="V64" s="213"/>
    </row>
    <row r="65" spans="1:48" ht="27.9" customHeight="1" x14ac:dyDescent="0.3">
      <c r="B65" s="12"/>
      <c r="C65" s="72" t="s">
        <v>80</v>
      </c>
      <c r="D65" s="72"/>
      <c r="E65" s="72"/>
      <c r="T65" s="125"/>
      <c r="U65" s="213"/>
      <c r="V65" s="213"/>
    </row>
    <row r="66" spans="1:48" ht="11.1" customHeight="1" x14ac:dyDescent="0.35">
      <c r="B66" s="12"/>
      <c r="C66" s="2" t="s">
        <v>12</v>
      </c>
      <c r="D66" s="2"/>
      <c r="E66" s="2"/>
    </row>
    <row r="67" spans="1:48" ht="9.6" customHeight="1" x14ac:dyDescent="0.35">
      <c r="B67" s="12"/>
      <c r="C67" s="103"/>
      <c r="D67" s="103"/>
      <c r="E67" s="103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</row>
    <row r="68" spans="1:48" s="7" customFormat="1" ht="24" customHeight="1" x14ac:dyDescent="0.3">
      <c r="A68" s="125"/>
      <c r="B68" s="12"/>
      <c r="C68" s="36"/>
      <c r="D68" s="219"/>
      <c r="E68" s="220"/>
      <c r="F68" s="101">
        <v>2012</v>
      </c>
      <c r="G68" s="101">
        <v>2013</v>
      </c>
      <c r="H68" s="101">
        <v>2014</v>
      </c>
      <c r="I68" s="101">
        <v>2015</v>
      </c>
      <c r="J68" s="101">
        <v>2016</v>
      </c>
      <c r="K68" s="101">
        <v>2017</v>
      </c>
      <c r="L68" s="101">
        <v>2018</v>
      </c>
      <c r="M68" s="101">
        <v>2019</v>
      </c>
      <c r="N68" s="101">
        <v>2020</v>
      </c>
      <c r="O68" s="101">
        <v>2021</v>
      </c>
      <c r="P68" s="101">
        <v>2022</v>
      </c>
      <c r="Q68" s="101">
        <v>2023</v>
      </c>
      <c r="R68" s="101">
        <v>2024</v>
      </c>
      <c r="S68" s="95"/>
      <c r="T68" s="125"/>
      <c r="U68" s="213"/>
      <c r="V68" s="213"/>
    </row>
    <row r="69" spans="1:48" s="8" customFormat="1" ht="14.1" customHeight="1" x14ac:dyDescent="0.2">
      <c r="A69" s="127"/>
      <c r="B69" s="12"/>
      <c r="C69" s="221" t="s">
        <v>351</v>
      </c>
      <c r="D69" s="222"/>
      <c r="E69" s="223"/>
      <c r="F69" s="46">
        <v>30071</v>
      </c>
      <c r="G69" s="46">
        <v>33689</v>
      </c>
      <c r="H69" s="46">
        <v>35296</v>
      </c>
      <c r="I69" s="46">
        <v>38700</v>
      </c>
      <c r="J69" s="46">
        <v>38129</v>
      </c>
      <c r="K69" s="46">
        <v>38906</v>
      </c>
      <c r="L69" s="46">
        <v>39883</v>
      </c>
      <c r="M69" s="46">
        <v>40393</v>
      </c>
      <c r="N69" s="46">
        <v>7594</v>
      </c>
      <c r="O69" s="46">
        <v>9175</v>
      </c>
      <c r="P69" s="46">
        <v>23953</v>
      </c>
      <c r="Q69" s="46">
        <v>31468</v>
      </c>
      <c r="R69" s="46">
        <v>26200</v>
      </c>
      <c r="S69" s="96"/>
      <c r="T69" s="127"/>
      <c r="U69" s="214"/>
      <c r="V69" s="214"/>
    </row>
    <row r="70" spans="1:48" s="75" customFormat="1" ht="14.1" customHeight="1" x14ac:dyDescent="0.25">
      <c r="A70" s="128"/>
      <c r="B70" s="12"/>
      <c r="C70" s="236" t="s">
        <v>357</v>
      </c>
      <c r="D70" s="232"/>
      <c r="E70" s="137"/>
      <c r="F70" s="237">
        <v>11457</v>
      </c>
      <c r="G70" s="237">
        <v>13105</v>
      </c>
      <c r="H70" s="237">
        <v>13518</v>
      </c>
      <c r="I70" s="237">
        <v>14435</v>
      </c>
      <c r="J70" s="237">
        <v>12201</v>
      </c>
      <c r="K70" s="237">
        <v>11205</v>
      </c>
      <c r="L70" s="237">
        <v>10808</v>
      </c>
      <c r="M70" s="237">
        <v>10462</v>
      </c>
      <c r="N70" s="237">
        <v>1921</v>
      </c>
      <c r="O70" s="237">
        <v>2404</v>
      </c>
      <c r="P70" s="237">
        <v>6324</v>
      </c>
      <c r="Q70" s="237">
        <v>8056</v>
      </c>
      <c r="R70" s="237">
        <v>8860</v>
      </c>
      <c r="S70" s="238"/>
      <c r="T70" s="128"/>
      <c r="U70" s="215"/>
      <c r="V70" s="215"/>
    </row>
    <row r="71" spans="1:48" s="75" customFormat="1" ht="14.1" customHeight="1" x14ac:dyDescent="0.25">
      <c r="A71" s="128"/>
      <c r="B71" s="12"/>
      <c r="C71" s="233"/>
      <c r="D71" s="234" t="s">
        <v>108</v>
      </c>
      <c r="E71" s="235"/>
      <c r="F71" s="195" t="s">
        <v>317</v>
      </c>
      <c r="G71" s="20">
        <f t="shared" ref="G71:R71" si="0">(G70-F70)/F70*100</f>
        <v>14.384219254604172</v>
      </c>
      <c r="H71" s="20">
        <f t="shared" si="0"/>
        <v>3.151468904998092</v>
      </c>
      <c r="I71" s="20">
        <f t="shared" si="0"/>
        <v>6.7835478621097787</v>
      </c>
      <c r="J71" s="20">
        <f t="shared" si="0"/>
        <v>-15.47627294769657</v>
      </c>
      <c r="K71" s="20">
        <f t="shared" si="0"/>
        <v>-8.1632653061224492</v>
      </c>
      <c r="L71" s="20">
        <f t="shared" si="0"/>
        <v>-3.5430611334225794</v>
      </c>
      <c r="M71" s="20">
        <f t="shared" si="0"/>
        <v>-3.2013323464100663</v>
      </c>
      <c r="N71" s="20">
        <f t="shared" si="0"/>
        <v>-81.638310074555534</v>
      </c>
      <c r="O71" s="20">
        <f t="shared" si="0"/>
        <v>25.143154606975532</v>
      </c>
      <c r="P71" s="20">
        <f t="shared" si="0"/>
        <v>163.06156405990018</v>
      </c>
      <c r="Q71" s="20">
        <f t="shared" si="0"/>
        <v>27.387729285262491</v>
      </c>
      <c r="R71" s="20">
        <f t="shared" si="0"/>
        <v>9.9801390268123136</v>
      </c>
      <c r="S71" s="97"/>
      <c r="T71" s="128"/>
      <c r="U71" s="215"/>
      <c r="V71" s="215"/>
    </row>
    <row r="72" spans="1:48" s="75" customFormat="1" ht="14.1" customHeight="1" x14ac:dyDescent="0.25">
      <c r="A72" s="128"/>
      <c r="B72" s="12"/>
      <c r="C72" s="138"/>
      <c r="D72" s="232" t="s">
        <v>352</v>
      </c>
      <c r="E72" s="137"/>
      <c r="F72" s="19">
        <f>F70/F69*100</f>
        <v>38.099830401383393</v>
      </c>
      <c r="G72" s="19">
        <f t="shared" ref="G72:R72" si="1">G70/G69*100</f>
        <v>38.899937665113242</v>
      </c>
      <c r="H72" s="19">
        <f t="shared" si="1"/>
        <v>38.298957388939257</v>
      </c>
      <c r="I72" s="19">
        <f t="shared" si="1"/>
        <v>37.299741602067179</v>
      </c>
      <c r="J72" s="19">
        <f t="shared" si="1"/>
        <v>31.999265650816966</v>
      </c>
      <c r="K72" s="19">
        <f t="shared" si="1"/>
        <v>28.80018506143011</v>
      </c>
      <c r="L72" s="19">
        <f t="shared" si="1"/>
        <v>27.09926535115212</v>
      </c>
      <c r="M72" s="19">
        <f t="shared" si="1"/>
        <v>25.900527319089939</v>
      </c>
      <c r="N72" s="19">
        <f t="shared" si="1"/>
        <v>25.296286542006847</v>
      </c>
      <c r="O72" s="19">
        <f t="shared" si="1"/>
        <v>26.201634877384194</v>
      </c>
      <c r="P72" s="19">
        <f t="shared" si="1"/>
        <v>26.401703335699079</v>
      </c>
      <c r="Q72" s="19">
        <f t="shared" si="1"/>
        <v>25.600610143637979</v>
      </c>
      <c r="R72" s="19">
        <f t="shared" si="1"/>
        <v>33.81679389312977</v>
      </c>
      <c r="S72" s="97"/>
      <c r="T72" s="128"/>
      <c r="U72" s="215"/>
      <c r="V72" s="215"/>
    </row>
    <row r="73" spans="1:48" ht="24" customHeight="1" x14ac:dyDescent="0.3">
      <c r="B73" s="12"/>
      <c r="C73" s="72" t="s">
        <v>81</v>
      </c>
      <c r="D73" s="72"/>
      <c r="E73" s="72"/>
      <c r="F73" s="239"/>
      <c r="G73" s="239"/>
      <c r="H73" s="239"/>
      <c r="I73" s="239"/>
      <c r="J73" s="239"/>
      <c r="K73" s="239"/>
      <c r="L73" s="239"/>
      <c r="M73" s="239"/>
      <c r="N73" s="239"/>
      <c r="O73" s="239"/>
      <c r="P73" s="239"/>
      <c r="Q73" s="239"/>
      <c r="R73" s="239"/>
    </row>
    <row r="74" spans="1:48" s="5" customFormat="1" ht="18" customHeight="1" x14ac:dyDescent="0.3">
      <c r="A74" s="129"/>
      <c r="B74" s="12"/>
      <c r="C74" s="1" t="s">
        <v>1</v>
      </c>
      <c r="D74" s="1"/>
      <c r="E74" s="1"/>
      <c r="T74" s="129"/>
      <c r="U74" s="216"/>
      <c r="V74" s="216"/>
      <c r="W74" s="72"/>
      <c r="X74" s="72"/>
      <c r="Y74" s="72"/>
      <c r="Z74" s="72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102"/>
    </row>
    <row r="75" spans="1:48" s="9" customFormat="1" ht="9.6" customHeight="1" x14ac:dyDescent="0.35">
      <c r="A75" s="130"/>
      <c r="B75" s="12"/>
      <c r="C75" s="6"/>
      <c r="D75" s="2"/>
      <c r="E75" s="2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14"/>
      <c r="T75" s="130"/>
      <c r="U75" s="214"/>
      <c r="V75" s="214"/>
      <c r="W75" s="8"/>
    </row>
    <row r="76" spans="1:48" s="9" customFormat="1" ht="12" customHeight="1" x14ac:dyDescent="0.35">
      <c r="A76" s="130"/>
      <c r="B76" s="12"/>
      <c r="C76" s="193" t="s">
        <v>189</v>
      </c>
      <c r="D76" s="2"/>
      <c r="E76" s="2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14"/>
      <c r="T76" s="130"/>
      <c r="U76" s="214"/>
      <c r="V76" s="214"/>
      <c r="W76" s="8"/>
    </row>
    <row r="77" spans="1:48" ht="21" customHeight="1" x14ac:dyDescent="0.3">
      <c r="B77" s="12"/>
      <c r="C77" s="72" t="s">
        <v>32</v>
      </c>
      <c r="D77" s="72"/>
      <c r="E77" s="72"/>
    </row>
    <row r="78" spans="1:48" s="5" customFormat="1" ht="18" customHeight="1" x14ac:dyDescent="0.3">
      <c r="A78" s="129"/>
      <c r="B78" s="12"/>
      <c r="C78" s="1" t="s">
        <v>8</v>
      </c>
      <c r="D78" s="1"/>
      <c r="E78" s="1"/>
      <c r="T78" s="129"/>
      <c r="U78" s="216"/>
      <c r="V78" s="216"/>
      <c r="W78" s="72"/>
      <c r="X78" s="72"/>
      <c r="Y78" s="72"/>
      <c r="Z78" s="72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102"/>
    </row>
    <row r="79" spans="1:48" ht="24" customHeight="1" x14ac:dyDescent="0.2">
      <c r="B79" s="12"/>
      <c r="C79" s="140" t="s">
        <v>167</v>
      </c>
      <c r="D79" s="163"/>
      <c r="E79" s="163"/>
      <c r="F79" s="25">
        <v>2012</v>
      </c>
      <c r="G79" s="25">
        <v>2013</v>
      </c>
      <c r="H79" s="25">
        <v>2014</v>
      </c>
      <c r="I79" s="25">
        <v>2015</v>
      </c>
      <c r="J79" s="25">
        <v>2016</v>
      </c>
      <c r="K79" s="25">
        <v>2017</v>
      </c>
      <c r="L79" s="25">
        <v>2018</v>
      </c>
      <c r="M79" s="25">
        <v>2019</v>
      </c>
      <c r="N79" s="25">
        <v>2020</v>
      </c>
      <c r="O79" s="25">
        <v>2021</v>
      </c>
      <c r="P79" s="25">
        <v>2022</v>
      </c>
      <c r="Q79" s="25">
        <v>2023</v>
      </c>
      <c r="R79" s="101">
        <v>2024</v>
      </c>
    </row>
    <row r="80" spans="1:48" ht="12" x14ac:dyDescent="0.2">
      <c r="B80" s="12"/>
      <c r="C80" s="162" t="s">
        <v>0</v>
      </c>
      <c r="D80" s="164"/>
      <c r="E80" s="164"/>
      <c r="F80" s="26">
        <v>13056</v>
      </c>
      <c r="G80" s="26">
        <v>11944</v>
      </c>
      <c r="H80" s="26">
        <v>13827</v>
      </c>
      <c r="I80" s="26">
        <v>14700</v>
      </c>
      <c r="J80" s="26">
        <v>12131</v>
      </c>
      <c r="K80" s="26">
        <v>8854</v>
      </c>
      <c r="L80" s="26">
        <v>9155</v>
      </c>
      <c r="M80" s="26">
        <v>8387</v>
      </c>
      <c r="N80" s="26">
        <v>2431</v>
      </c>
      <c r="O80" s="26">
        <v>5022</v>
      </c>
      <c r="P80" s="26">
        <v>6580</v>
      </c>
      <c r="Q80" s="26">
        <v>6847</v>
      </c>
      <c r="R80" s="26">
        <v>6659</v>
      </c>
    </row>
    <row r="81" spans="1:48" s="5" customFormat="1" ht="9" customHeight="1" x14ac:dyDescent="0.2">
      <c r="A81" s="129"/>
      <c r="B81" s="12"/>
      <c r="S81" s="6"/>
      <c r="T81" s="129"/>
      <c r="U81" s="169"/>
      <c r="V81" s="169"/>
    </row>
    <row r="82" spans="1:48" ht="12" customHeight="1" x14ac:dyDescent="0.2">
      <c r="B82" s="12"/>
      <c r="C82" s="38" t="s">
        <v>109</v>
      </c>
      <c r="S82" s="95"/>
      <c r="U82" s="6"/>
    </row>
    <row r="83" spans="1:48" ht="12" customHeight="1" x14ac:dyDescent="0.2">
      <c r="B83" s="12"/>
      <c r="C83" s="38" t="s">
        <v>353</v>
      </c>
      <c r="S83" s="23"/>
      <c r="T83" s="131"/>
      <c r="U83" s="39"/>
      <c r="V83" s="39"/>
      <c r="W83" s="14"/>
      <c r="X83" s="14"/>
      <c r="Y83" s="14"/>
      <c r="Z83" s="14"/>
      <c r="AA83" s="14"/>
    </row>
    <row r="84" spans="1:48" ht="12" customHeight="1" x14ac:dyDescent="0.2">
      <c r="B84" s="12"/>
      <c r="C84" s="38" t="s">
        <v>354</v>
      </c>
      <c r="D84" s="22"/>
      <c r="E84" s="22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</row>
    <row r="85" spans="1:48" ht="12" customHeight="1" x14ac:dyDescent="0.2">
      <c r="B85" s="12"/>
      <c r="C85" s="38" t="s">
        <v>355</v>
      </c>
      <c r="D85" s="22"/>
      <c r="E85" s="22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</row>
    <row r="86" spans="1:48" ht="21.75" customHeight="1" x14ac:dyDescent="0.3">
      <c r="B86" s="12"/>
      <c r="C86" s="72" t="s">
        <v>161</v>
      </c>
      <c r="D86" s="72"/>
      <c r="E86" s="72"/>
    </row>
    <row r="87" spans="1:48" s="5" customFormat="1" ht="13.95" customHeight="1" x14ac:dyDescent="0.3">
      <c r="A87" s="129"/>
      <c r="B87" s="12"/>
      <c r="C87" s="1" t="s">
        <v>8</v>
      </c>
      <c r="D87" s="1"/>
      <c r="E87" s="1"/>
      <c r="T87" s="129"/>
      <c r="U87" s="216"/>
      <c r="V87" s="216"/>
      <c r="W87" s="72"/>
      <c r="X87" s="72"/>
      <c r="Y87" s="72"/>
      <c r="Z87" s="72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102"/>
    </row>
    <row r="88" spans="1:48" ht="24" customHeight="1" x14ac:dyDescent="0.2">
      <c r="B88" s="12"/>
      <c r="C88" s="140" t="s">
        <v>168</v>
      </c>
      <c r="D88" s="105"/>
      <c r="E88" s="105"/>
      <c r="F88" s="34">
        <v>2012</v>
      </c>
      <c r="G88" s="34">
        <v>2013</v>
      </c>
      <c r="H88" s="34">
        <v>2014</v>
      </c>
      <c r="I88" s="34">
        <v>2015</v>
      </c>
      <c r="J88" s="34">
        <v>2016</v>
      </c>
      <c r="K88" s="34">
        <v>2017</v>
      </c>
      <c r="L88" s="34">
        <v>2018</v>
      </c>
      <c r="M88" s="34">
        <v>2019</v>
      </c>
      <c r="N88" s="34">
        <v>2020</v>
      </c>
      <c r="O88" s="34">
        <v>2021</v>
      </c>
      <c r="P88" s="34">
        <v>2022</v>
      </c>
      <c r="Q88" s="34">
        <v>2023</v>
      </c>
      <c r="R88" s="34">
        <v>2024</v>
      </c>
      <c r="S88" s="23"/>
    </row>
    <row r="89" spans="1:48" ht="14.1" customHeight="1" x14ac:dyDescent="0.2">
      <c r="B89" s="12"/>
      <c r="C89" s="194" t="s">
        <v>215</v>
      </c>
      <c r="D89" s="152"/>
      <c r="E89" s="64"/>
      <c r="F89" s="42">
        <v>27.7</v>
      </c>
      <c r="G89" s="42">
        <v>27.5</v>
      </c>
      <c r="H89" s="42">
        <v>29</v>
      </c>
      <c r="I89" s="42">
        <v>28.4</v>
      </c>
      <c r="J89" s="42">
        <v>32.200000000000003</v>
      </c>
      <c r="K89" s="42">
        <v>35</v>
      </c>
      <c r="L89" s="42">
        <v>32.4</v>
      </c>
      <c r="M89" s="42">
        <v>33.200000000000003</v>
      </c>
      <c r="N89" s="42">
        <v>30.9</v>
      </c>
      <c r="O89" s="42">
        <v>13</v>
      </c>
      <c r="P89" s="42">
        <v>17.5</v>
      </c>
      <c r="Q89" s="42">
        <v>24.9</v>
      </c>
      <c r="R89" s="42">
        <v>27.8</v>
      </c>
      <c r="S89" s="23"/>
    </row>
    <row r="90" spans="1:48" ht="14.1" customHeight="1" x14ac:dyDescent="0.2">
      <c r="B90" s="12"/>
      <c r="C90" s="150"/>
      <c r="D90" s="58" t="s">
        <v>332</v>
      </c>
      <c r="E90" s="59"/>
      <c r="F90" s="20">
        <v>1.4</v>
      </c>
      <c r="G90" s="20">
        <v>1.5</v>
      </c>
      <c r="H90" s="20">
        <v>1.7</v>
      </c>
      <c r="I90" s="20">
        <v>1.7</v>
      </c>
      <c r="J90" s="20">
        <v>2.2999999999999998</v>
      </c>
      <c r="K90" s="20">
        <v>2.9</v>
      </c>
      <c r="L90" s="20">
        <v>3.1</v>
      </c>
      <c r="M90" s="20">
        <v>3.4</v>
      </c>
      <c r="N90" s="20">
        <v>2.6</v>
      </c>
      <c r="O90" s="20">
        <v>4</v>
      </c>
      <c r="P90" s="20">
        <v>5.2</v>
      </c>
      <c r="Q90" s="20">
        <v>5</v>
      </c>
      <c r="R90" s="20">
        <v>5.4</v>
      </c>
      <c r="S90" s="23"/>
    </row>
    <row r="91" spans="1:48" ht="14.1" customHeight="1" x14ac:dyDescent="0.2">
      <c r="B91" s="12"/>
      <c r="C91" s="149"/>
      <c r="D91" s="63" t="s">
        <v>331</v>
      </c>
      <c r="E91" s="64"/>
      <c r="F91" s="19">
        <v>14.3</v>
      </c>
      <c r="G91" s="19">
        <v>13.5</v>
      </c>
      <c r="H91" s="19">
        <v>12.3</v>
      </c>
      <c r="I91" s="19">
        <v>11.5</v>
      </c>
      <c r="J91" s="19">
        <v>8.1999999999999993</v>
      </c>
      <c r="K91" s="19">
        <v>7.1</v>
      </c>
      <c r="L91" s="19">
        <v>7.1</v>
      </c>
      <c r="M91" s="19">
        <v>8</v>
      </c>
      <c r="N91" s="19">
        <v>9</v>
      </c>
      <c r="O91" s="19">
        <v>1.1000000000000001</v>
      </c>
      <c r="P91" s="19">
        <v>2.4</v>
      </c>
      <c r="Q91" s="19">
        <v>5.4</v>
      </c>
      <c r="R91" s="19">
        <v>4.9000000000000004</v>
      </c>
      <c r="S91" s="23"/>
    </row>
    <row r="92" spans="1:48" ht="14.1" customHeight="1" x14ac:dyDescent="0.2">
      <c r="B92" s="12"/>
      <c r="C92" s="150"/>
      <c r="D92" s="58" t="s">
        <v>216</v>
      </c>
      <c r="E92" s="59"/>
      <c r="F92" s="20">
        <v>2.5</v>
      </c>
      <c r="G92" s="20">
        <v>2.6</v>
      </c>
      <c r="H92" s="20">
        <v>3</v>
      </c>
      <c r="I92" s="20">
        <v>2.8</v>
      </c>
      <c r="J92" s="20">
        <v>4.5999999999999996</v>
      </c>
      <c r="K92" s="20">
        <v>5.5</v>
      </c>
      <c r="L92" s="20">
        <v>4.8</v>
      </c>
      <c r="M92" s="20">
        <v>4.5</v>
      </c>
      <c r="N92" s="20">
        <v>6.3</v>
      </c>
      <c r="O92" s="20">
        <v>1.7</v>
      </c>
      <c r="P92" s="20">
        <v>4.5</v>
      </c>
      <c r="Q92" s="20">
        <v>4.2</v>
      </c>
      <c r="R92" s="20">
        <v>3.4</v>
      </c>
      <c r="S92" s="23"/>
    </row>
    <row r="93" spans="1:48" ht="14.1" customHeight="1" x14ac:dyDescent="0.2">
      <c r="B93" s="12"/>
      <c r="C93" s="149"/>
      <c r="D93" s="63" t="s">
        <v>333</v>
      </c>
      <c r="E93" s="64"/>
      <c r="F93" s="19">
        <v>6</v>
      </c>
      <c r="G93" s="19">
        <v>6.4</v>
      </c>
      <c r="H93" s="19">
        <v>8.4</v>
      </c>
      <c r="I93" s="19">
        <v>9</v>
      </c>
      <c r="J93" s="19">
        <v>12.4</v>
      </c>
      <c r="K93" s="19">
        <v>13.6</v>
      </c>
      <c r="L93" s="19">
        <v>12.5</v>
      </c>
      <c r="M93" s="19">
        <v>11.3</v>
      </c>
      <c r="N93" s="19">
        <v>9.1999999999999993</v>
      </c>
      <c r="O93" s="19">
        <v>2.5</v>
      </c>
      <c r="P93" s="19">
        <v>1.8</v>
      </c>
      <c r="Q93" s="19">
        <v>4.5999999999999996</v>
      </c>
      <c r="R93" s="19">
        <v>7.9</v>
      </c>
      <c r="S93" s="23"/>
    </row>
    <row r="94" spans="1:48" ht="14.1" customHeight="1" x14ac:dyDescent="0.2">
      <c r="B94" s="12"/>
      <c r="C94" s="150"/>
      <c r="D94" s="58" t="s">
        <v>334</v>
      </c>
      <c r="E94" s="59"/>
      <c r="F94" s="20">
        <v>0.5</v>
      </c>
      <c r="G94" s="20">
        <v>0.3</v>
      </c>
      <c r="H94" s="20">
        <v>0.6</v>
      </c>
      <c r="I94" s="20">
        <v>0.5</v>
      </c>
      <c r="J94" s="20">
        <v>0.7</v>
      </c>
      <c r="K94" s="20">
        <v>0.9</v>
      </c>
      <c r="L94" s="20">
        <v>0.8</v>
      </c>
      <c r="M94" s="20">
        <v>0.9</v>
      </c>
      <c r="N94" s="20">
        <v>0.3</v>
      </c>
      <c r="O94" s="20">
        <v>0.5</v>
      </c>
      <c r="P94" s="20">
        <v>1</v>
      </c>
      <c r="Q94" s="20">
        <v>1.2</v>
      </c>
      <c r="R94" s="20">
        <v>1.3</v>
      </c>
      <c r="S94" s="23"/>
    </row>
    <row r="95" spans="1:48" ht="14.1" customHeight="1" x14ac:dyDescent="0.2">
      <c r="B95" s="12"/>
      <c r="C95" s="149"/>
      <c r="D95" s="63" t="s">
        <v>335</v>
      </c>
      <c r="E95" s="64"/>
      <c r="F95" s="19">
        <v>1.2</v>
      </c>
      <c r="G95" s="19">
        <v>1.4</v>
      </c>
      <c r="H95" s="19">
        <v>1.2</v>
      </c>
      <c r="I95" s="19">
        <v>1.3</v>
      </c>
      <c r="J95" s="19">
        <v>1.8</v>
      </c>
      <c r="K95" s="19">
        <v>2.2000000000000002</v>
      </c>
      <c r="L95" s="19">
        <v>1.9</v>
      </c>
      <c r="M95" s="19">
        <v>2.5</v>
      </c>
      <c r="N95" s="19">
        <v>2</v>
      </c>
      <c r="O95" s="19">
        <v>1.2</v>
      </c>
      <c r="P95" s="19">
        <v>0.6</v>
      </c>
      <c r="Q95" s="19">
        <v>2.1</v>
      </c>
      <c r="R95" s="19">
        <v>2.7</v>
      </c>
      <c r="S95" s="23"/>
    </row>
    <row r="96" spans="1:48" ht="14.1" customHeight="1" x14ac:dyDescent="0.2">
      <c r="B96" s="12"/>
      <c r="C96" s="155"/>
      <c r="D96" s="60"/>
      <c r="E96" s="59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3"/>
    </row>
    <row r="97" spans="1:19" ht="14.1" customHeight="1" x14ac:dyDescent="0.2">
      <c r="B97" s="12"/>
      <c r="C97" s="194" t="s">
        <v>325</v>
      </c>
      <c r="D97" s="152"/>
      <c r="E97" s="64"/>
      <c r="F97" s="42">
        <v>2.1</v>
      </c>
      <c r="G97" s="42">
        <v>1.8</v>
      </c>
      <c r="H97" s="42">
        <v>2</v>
      </c>
      <c r="I97" s="42">
        <v>2.6</v>
      </c>
      <c r="J97" s="42">
        <v>2.9</v>
      </c>
      <c r="K97" s="42">
        <v>3.3</v>
      </c>
      <c r="L97" s="42">
        <v>3.6</v>
      </c>
      <c r="M97" s="42">
        <v>3.7</v>
      </c>
      <c r="N97" s="42">
        <v>3.7</v>
      </c>
      <c r="O97" s="42">
        <v>9.6</v>
      </c>
      <c r="P97" s="42">
        <v>3.8</v>
      </c>
      <c r="Q97" s="42">
        <v>5.5</v>
      </c>
      <c r="R97" s="42">
        <v>5.0999999999999996</v>
      </c>
      <c r="S97" s="23"/>
    </row>
    <row r="98" spans="1:19" ht="14.1" customHeight="1" x14ac:dyDescent="0.2">
      <c r="B98" s="12"/>
      <c r="C98" s="150"/>
      <c r="D98" s="58" t="s">
        <v>326</v>
      </c>
      <c r="E98" s="59"/>
      <c r="F98" s="20">
        <v>0.8</v>
      </c>
      <c r="G98" s="20">
        <v>0.4</v>
      </c>
      <c r="H98" s="20">
        <v>0.5</v>
      </c>
      <c r="I98" s="20">
        <v>0.9</v>
      </c>
      <c r="J98" s="20">
        <v>0.7</v>
      </c>
      <c r="K98" s="20">
        <v>1.1000000000000001</v>
      </c>
      <c r="L98" s="20">
        <v>0.8</v>
      </c>
      <c r="M98" s="20">
        <v>1.3</v>
      </c>
      <c r="N98" s="20">
        <v>1.4</v>
      </c>
      <c r="O98" s="20">
        <v>4.5999999999999996</v>
      </c>
      <c r="P98" s="20">
        <v>1.5</v>
      </c>
      <c r="Q98" s="20">
        <v>1.7</v>
      </c>
      <c r="R98" s="20">
        <v>1.7</v>
      </c>
      <c r="S98" s="23"/>
    </row>
    <row r="99" spans="1:19" ht="14.1" customHeight="1" x14ac:dyDescent="0.2">
      <c r="B99" s="12"/>
      <c r="C99" s="149"/>
      <c r="D99" s="63"/>
      <c r="E99" s="64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23"/>
    </row>
    <row r="100" spans="1:19" ht="14.1" customHeight="1" x14ac:dyDescent="0.2">
      <c r="B100" s="12"/>
      <c r="C100" s="155" t="s">
        <v>217</v>
      </c>
      <c r="D100" s="60"/>
      <c r="E100" s="59"/>
      <c r="F100" s="224">
        <v>2.2000000000000002</v>
      </c>
      <c r="G100" s="224">
        <v>2.7</v>
      </c>
      <c r="H100" s="224">
        <v>2.9</v>
      </c>
      <c r="I100" s="224">
        <v>3.1</v>
      </c>
      <c r="J100" s="224">
        <v>2.7</v>
      </c>
      <c r="K100" s="224">
        <v>2.2999999999999998</v>
      </c>
      <c r="L100" s="224">
        <v>2.1</v>
      </c>
      <c r="M100" s="224">
        <v>2.8</v>
      </c>
      <c r="N100" s="224">
        <v>4.8</v>
      </c>
      <c r="O100" s="224">
        <v>11.3</v>
      </c>
      <c r="P100" s="224">
        <v>4.2</v>
      </c>
      <c r="Q100" s="224">
        <v>4.0999999999999996</v>
      </c>
      <c r="R100" s="224">
        <v>4.9000000000000004</v>
      </c>
      <c r="S100" s="23"/>
    </row>
    <row r="101" spans="1:19" ht="14.1" customHeight="1" x14ac:dyDescent="0.2">
      <c r="B101" s="12"/>
      <c r="C101" s="149"/>
      <c r="D101" s="63" t="s">
        <v>327</v>
      </c>
      <c r="E101" s="64"/>
      <c r="F101" s="19">
        <v>0.6</v>
      </c>
      <c r="G101" s="19">
        <v>0.8</v>
      </c>
      <c r="H101" s="19">
        <v>0.6</v>
      </c>
      <c r="I101" s="19">
        <v>0.8</v>
      </c>
      <c r="J101" s="19">
        <v>0.6</v>
      </c>
      <c r="K101" s="19">
        <v>0.3</v>
      </c>
      <c r="L101" s="19">
        <v>0.5</v>
      </c>
      <c r="M101" s="19">
        <v>0.7</v>
      </c>
      <c r="N101" s="19">
        <v>0.6</v>
      </c>
      <c r="O101" s="19">
        <v>2.4</v>
      </c>
      <c r="P101" s="19">
        <v>0.8</v>
      </c>
      <c r="Q101" s="19">
        <v>1</v>
      </c>
      <c r="R101" s="19">
        <v>1.2</v>
      </c>
      <c r="S101" s="23"/>
    </row>
    <row r="102" spans="1:19" ht="14.1" customHeight="1" x14ac:dyDescent="0.2">
      <c r="B102" s="12"/>
      <c r="C102" s="150"/>
      <c r="D102" s="58" t="s">
        <v>328</v>
      </c>
      <c r="E102" s="59"/>
      <c r="F102" s="20">
        <v>0.2</v>
      </c>
      <c r="G102" s="20">
        <v>0.5</v>
      </c>
      <c r="H102" s="20">
        <v>0.5</v>
      </c>
      <c r="I102" s="20">
        <v>0.5</v>
      </c>
      <c r="J102" s="20">
        <v>0.4</v>
      </c>
      <c r="K102" s="20">
        <v>0.3</v>
      </c>
      <c r="L102" s="20">
        <v>0.3</v>
      </c>
      <c r="M102" s="20">
        <v>0.4</v>
      </c>
      <c r="N102" s="20">
        <v>0.4</v>
      </c>
      <c r="O102" s="20">
        <v>1.9</v>
      </c>
      <c r="P102" s="20">
        <v>1.1000000000000001</v>
      </c>
      <c r="Q102" s="20">
        <v>0.9</v>
      </c>
      <c r="R102" s="20">
        <v>1.5</v>
      </c>
      <c r="S102" s="23"/>
    </row>
    <row r="103" spans="1:19" ht="14.1" customHeight="1" x14ac:dyDescent="0.2">
      <c r="B103" s="12"/>
      <c r="C103" s="149"/>
      <c r="D103" s="63"/>
      <c r="E103" s="64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23"/>
    </row>
    <row r="104" spans="1:19" ht="14.1" customHeight="1" x14ac:dyDescent="0.2">
      <c r="B104" s="12"/>
      <c r="C104" s="155" t="s">
        <v>218</v>
      </c>
      <c r="D104" s="60"/>
      <c r="E104" s="59"/>
      <c r="F104" s="224">
        <v>43.3</v>
      </c>
      <c r="G104" s="224">
        <v>40.9</v>
      </c>
      <c r="H104" s="224">
        <v>40.5</v>
      </c>
      <c r="I104" s="224">
        <v>40.9</v>
      </c>
      <c r="J104" s="224">
        <v>40.5</v>
      </c>
      <c r="K104" s="224">
        <v>39.6</v>
      </c>
      <c r="L104" s="224">
        <v>40.6</v>
      </c>
      <c r="M104" s="224">
        <v>40.4</v>
      </c>
      <c r="N104" s="224">
        <v>35.5</v>
      </c>
      <c r="O104" s="224">
        <v>26.8</v>
      </c>
      <c r="P104" s="224">
        <v>51.2</v>
      </c>
      <c r="Q104" s="224">
        <v>43.3</v>
      </c>
      <c r="R104" s="224">
        <v>40.700000000000003</v>
      </c>
      <c r="S104" s="23"/>
    </row>
    <row r="105" spans="1:19" ht="14.1" customHeight="1" x14ac:dyDescent="0.2">
      <c r="B105" s="12"/>
      <c r="C105" s="149"/>
      <c r="D105" s="63" t="s">
        <v>219</v>
      </c>
      <c r="E105" s="64"/>
      <c r="F105" s="19">
        <v>5.9</v>
      </c>
      <c r="G105" s="19">
        <v>5.9</v>
      </c>
      <c r="H105" s="19">
        <v>6</v>
      </c>
      <c r="I105" s="19">
        <v>5.9</v>
      </c>
      <c r="J105" s="19">
        <v>3.9</v>
      </c>
      <c r="K105" s="19">
        <v>3.3</v>
      </c>
      <c r="L105" s="19">
        <v>3.2</v>
      </c>
      <c r="M105" s="19">
        <v>3.5</v>
      </c>
      <c r="N105" s="19">
        <v>3.7</v>
      </c>
      <c r="O105" s="19">
        <v>3</v>
      </c>
      <c r="P105" s="19">
        <v>5</v>
      </c>
      <c r="Q105" s="19">
        <v>4.4000000000000004</v>
      </c>
      <c r="R105" s="19">
        <v>3.7</v>
      </c>
      <c r="S105" s="23"/>
    </row>
    <row r="106" spans="1:19" ht="14.1" customHeight="1" x14ac:dyDescent="0.2">
      <c r="B106" s="12"/>
      <c r="C106" s="150"/>
      <c r="D106" s="58" t="s">
        <v>220</v>
      </c>
      <c r="E106" s="59"/>
      <c r="F106" s="20">
        <v>5.7</v>
      </c>
      <c r="G106" s="20">
        <v>5.7</v>
      </c>
      <c r="H106" s="20">
        <v>5.6</v>
      </c>
      <c r="I106" s="20">
        <v>5.8</v>
      </c>
      <c r="J106" s="20">
        <v>5.8</v>
      </c>
      <c r="K106" s="20">
        <v>6</v>
      </c>
      <c r="L106" s="20">
        <v>5.9</v>
      </c>
      <c r="M106" s="20">
        <v>6.2</v>
      </c>
      <c r="N106" s="20">
        <v>4.4000000000000004</v>
      </c>
      <c r="O106" s="20">
        <v>4.0999999999999996</v>
      </c>
      <c r="P106" s="20">
        <v>7.1</v>
      </c>
      <c r="Q106" s="20">
        <v>6.5</v>
      </c>
      <c r="R106" s="20">
        <v>6.7</v>
      </c>
      <c r="S106" s="23"/>
    </row>
    <row r="107" spans="1:19" ht="14.1" customHeight="1" x14ac:dyDescent="0.2">
      <c r="B107" s="12"/>
      <c r="C107" s="149"/>
      <c r="D107" s="63" t="s">
        <v>320</v>
      </c>
      <c r="E107" s="64"/>
      <c r="F107" s="19">
        <v>1.1000000000000001</v>
      </c>
      <c r="G107" s="19">
        <v>1</v>
      </c>
      <c r="H107" s="19">
        <v>1.4</v>
      </c>
      <c r="I107" s="19">
        <v>1.2</v>
      </c>
      <c r="J107" s="19">
        <v>1.5</v>
      </c>
      <c r="K107" s="19">
        <v>1.3</v>
      </c>
      <c r="L107" s="19">
        <v>1.8</v>
      </c>
      <c r="M107" s="19">
        <v>1.3</v>
      </c>
      <c r="N107" s="19">
        <v>1</v>
      </c>
      <c r="O107" s="19">
        <v>0.6</v>
      </c>
      <c r="P107" s="19">
        <v>2.4</v>
      </c>
      <c r="Q107" s="19">
        <v>1.8</v>
      </c>
      <c r="R107" s="19">
        <v>1.7</v>
      </c>
      <c r="S107" s="23"/>
    </row>
    <row r="108" spans="1:19" ht="14.1" customHeight="1" x14ac:dyDescent="0.2">
      <c r="B108" s="12"/>
      <c r="C108" s="150"/>
      <c r="D108" s="58" t="s">
        <v>310</v>
      </c>
      <c r="E108" s="59"/>
      <c r="F108" s="20">
        <v>1.5</v>
      </c>
      <c r="G108" s="20">
        <v>1.5</v>
      </c>
      <c r="H108" s="20">
        <v>1.9</v>
      </c>
      <c r="I108" s="20">
        <v>1.7</v>
      </c>
      <c r="J108" s="20">
        <v>2.2000000000000002</v>
      </c>
      <c r="K108" s="20">
        <v>2.2999999999999998</v>
      </c>
      <c r="L108" s="20">
        <v>2.5</v>
      </c>
      <c r="M108" s="20">
        <v>2.7</v>
      </c>
      <c r="N108" s="20">
        <v>2.2000000000000002</v>
      </c>
      <c r="O108" s="20">
        <v>1.4</v>
      </c>
      <c r="P108" s="20">
        <v>3.6</v>
      </c>
      <c r="Q108" s="20">
        <v>2.9</v>
      </c>
      <c r="R108" s="20">
        <v>3.3</v>
      </c>
      <c r="S108" s="23"/>
    </row>
    <row r="109" spans="1:19" ht="14.1" customHeight="1" x14ac:dyDescent="0.2">
      <c r="B109" s="12"/>
      <c r="C109" s="149"/>
      <c r="D109" s="63" t="s">
        <v>321</v>
      </c>
      <c r="E109" s="64"/>
      <c r="F109" s="19">
        <v>1.4</v>
      </c>
      <c r="G109" s="19">
        <v>1.3</v>
      </c>
      <c r="H109" s="19">
        <v>1.5</v>
      </c>
      <c r="I109" s="19">
        <v>1.5</v>
      </c>
      <c r="J109" s="19">
        <v>1.7</v>
      </c>
      <c r="K109" s="19">
        <v>1.7</v>
      </c>
      <c r="L109" s="19">
        <v>1.7</v>
      </c>
      <c r="M109" s="19">
        <v>1.7</v>
      </c>
      <c r="N109" s="19">
        <v>1.6</v>
      </c>
      <c r="O109" s="19">
        <v>0.9</v>
      </c>
      <c r="P109" s="19">
        <v>2</v>
      </c>
      <c r="Q109" s="19">
        <v>2.2000000000000002</v>
      </c>
      <c r="R109" s="19">
        <v>1.6</v>
      </c>
      <c r="S109" s="23"/>
    </row>
    <row r="110" spans="1:19" ht="14.1" customHeight="1" x14ac:dyDescent="0.2">
      <c r="B110" s="12"/>
      <c r="C110" s="150"/>
      <c r="D110" s="58" t="s">
        <v>322</v>
      </c>
      <c r="E110" s="59"/>
      <c r="F110" s="20">
        <v>0.2</v>
      </c>
      <c r="G110" s="20">
        <v>0.3</v>
      </c>
      <c r="H110" s="20">
        <v>0.2</v>
      </c>
      <c r="I110" s="20">
        <v>0.3</v>
      </c>
      <c r="J110" s="20">
        <v>0.3</v>
      </c>
      <c r="K110" s="20">
        <v>0.6</v>
      </c>
      <c r="L110" s="20">
        <v>0.4</v>
      </c>
      <c r="M110" s="20">
        <v>0.6</v>
      </c>
      <c r="N110" s="20">
        <v>0.6</v>
      </c>
      <c r="O110" s="20">
        <v>0.5</v>
      </c>
      <c r="P110" s="20">
        <v>0.7</v>
      </c>
      <c r="Q110" s="20">
        <v>1.1000000000000001</v>
      </c>
      <c r="R110" s="20">
        <v>1.2</v>
      </c>
      <c r="S110" s="23"/>
    </row>
    <row r="111" spans="1:19" ht="14.1" customHeight="1" x14ac:dyDescent="0.2">
      <c r="A111" s="6"/>
      <c r="B111" s="12"/>
      <c r="C111" s="149"/>
      <c r="D111" s="63" t="s">
        <v>311</v>
      </c>
      <c r="E111" s="64"/>
      <c r="F111" s="19">
        <v>3</v>
      </c>
      <c r="G111" s="19">
        <v>2.4</v>
      </c>
      <c r="H111" s="19">
        <v>2.2999999999999998</v>
      </c>
      <c r="I111" s="19">
        <v>2.5</v>
      </c>
      <c r="J111" s="19">
        <v>1.7</v>
      </c>
      <c r="K111" s="19">
        <v>1.5</v>
      </c>
      <c r="L111" s="19">
        <v>2</v>
      </c>
      <c r="M111" s="19">
        <v>1.7</v>
      </c>
      <c r="N111" s="19">
        <v>1.6</v>
      </c>
      <c r="O111" s="19">
        <v>1.9</v>
      </c>
      <c r="P111" s="19">
        <v>2.8</v>
      </c>
      <c r="Q111" s="19">
        <v>2.5</v>
      </c>
      <c r="R111" s="19">
        <v>2</v>
      </c>
      <c r="S111" s="23"/>
    </row>
    <row r="112" spans="1:19" ht="14.1" customHeight="1" x14ac:dyDescent="0.2">
      <c r="A112" s="6"/>
      <c r="B112" s="12"/>
      <c r="C112" s="150"/>
      <c r="D112" s="58" t="s">
        <v>323</v>
      </c>
      <c r="E112" s="59"/>
      <c r="F112" s="20">
        <v>1.4</v>
      </c>
      <c r="G112" s="20">
        <v>1.5</v>
      </c>
      <c r="H112" s="20">
        <v>1.6</v>
      </c>
      <c r="I112" s="20">
        <v>1.4</v>
      </c>
      <c r="J112" s="20">
        <v>1.6</v>
      </c>
      <c r="K112" s="20">
        <v>1.7</v>
      </c>
      <c r="L112" s="20">
        <v>1.4</v>
      </c>
      <c r="M112" s="20">
        <v>1.2</v>
      </c>
      <c r="N112" s="20">
        <v>0.7</v>
      </c>
      <c r="O112" s="20">
        <v>0.6</v>
      </c>
      <c r="P112" s="20">
        <v>1.3</v>
      </c>
      <c r="Q112" s="20">
        <v>0.9</v>
      </c>
      <c r="R112" s="20">
        <v>1.1000000000000001</v>
      </c>
      <c r="S112" s="23"/>
    </row>
    <row r="113" spans="1:63" ht="14.1" customHeight="1" x14ac:dyDescent="0.2">
      <c r="A113" s="6"/>
      <c r="B113" s="12"/>
      <c r="C113" s="149"/>
      <c r="D113" s="63" t="s">
        <v>324</v>
      </c>
      <c r="E113" s="64"/>
      <c r="F113" s="19">
        <v>2.5</v>
      </c>
      <c r="G113" s="19">
        <v>2.1</v>
      </c>
      <c r="H113" s="19">
        <v>1.6</v>
      </c>
      <c r="I113" s="19">
        <v>2</v>
      </c>
      <c r="J113" s="19">
        <v>2</v>
      </c>
      <c r="K113" s="19">
        <v>1.6</v>
      </c>
      <c r="L113" s="19">
        <v>1.7</v>
      </c>
      <c r="M113" s="19">
        <v>1.5</v>
      </c>
      <c r="N113" s="19">
        <v>0.9</v>
      </c>
      <c r="O113" s="19">
        <v>0.8</v>
      </c>
      <c r="P113" s="19">
        <v>2</v>
      </c>
      <c r="Q113" s="19">
        <v>1.6</v>
      </c>
      <c r="R113" s="19">
        <v>1.8</v>
      </c>
      <c r="S113" s="23"/>
    </row>
    <row r="114" spans="1:63" ht="14.1" customHeight="1" x14ac:dyDescent="0.2">
      <c r="B114" s="12"/>
      <c r="C114" s="150"/>
      <c r="D114" s="58" t="s">
        <v>221</v>
      </c>
      <c r="E114" s="59"/>
      <c r="F114" s="20">
        <v>15.2</v>
      </c>
      <c r="G114" s="20">
        <v>13.7</v>
      </c>
      <c r="H114" s="20">
        <v>12.8</v>
      </c>
      <c r="I114" s="20">
        <v>14</v>
      </c>
      <c r="J114" s="20">
        <v>14.3</v>
      </c>
      <c r="K114" s="20">
        <v>14</v>
      </c>
      <c r="L114" s="20">
        <v>14.5</v>
      </c>
      <c r="M114" s="20">
        <v>14.3</v>
      </c>
      <c r="N114" s="20">
        <v>13.6</v>
      </c>
      <c r="O114" s="20">
        <v>8.4</v>
      </c>
      <c r="P114" s="20">
        <v>19.3</v>
      </c>
      <c r="Q114" s="20">
        <v>14.4</v>
      </c>
      <c r="R114" s="20">
        <v>13.5</v>
      </c>
      <c r="S114" s="23"/>
    </row>
    <row r="115" spans="1:63" ht="14.1" customHeight="1" x14ac:dyDescent="0.2">
      <c r="B115" s="12"/>
      <c r="C115" s="149"/>
      <c r="D115" s="63"/>
      <c r="E115" s="64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23"/>
    </row>
    <row r="116" spans="1:63" ht="5.0999999999999996" customHeight="1" x14ac:dyDescent="0.2">
      <c r="B116" s="12"/>
      <c r="C116" s="68"/>
      <c r="D116" s="68"/>
      <c r="E116" s="68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</row>
    <row r="117" spans="1:63" ht="27.9" customHeight="1" x14ac:dyDescent="0.2">
      <c r="B117" s="12"/>
      <c r="C117" s="88" t="s">
        <v>315</v>
      </c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</row>
    <row r="118" spans="1:63" ht="5.0999999999999996" customHeight="1" x14ac:dyDescent="0.2">
      <c r="B118" s="12"/>
      <c r="C118" s="70"/>
      <c r="D118" s="70"/>
      <c r="E118" s="70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</row>
    <row r="119" spans="1:63" ht="27.9" customHeight="1" x14ac:dyDescent="0.3">
      <c r="B119" s="12"/>
      <c r="C119" s="72" t="s">
        <v>346</v>
      </c>
      <c r="D119" s="72"/>
      <c r="E119" s="72"/>
      <c r="F119" s="72"/>
      <c r="G119" s="72"/>
      <c r="H119" s="72"/>
      <c r="T119" s="6"/>
      <c r="U119" s="6"/>
      <c r="V119" s="6"/>
      <c r="AI119" s="124"/>
    </row>
    <row r="120" spans="1:63" s="5" customFormat="1" ht="18" customHeight="1" x14ac:dyDescent="0.3">
      <c r="A120" s="129"/>
      <c r="B120" s="12"/>
      <c r="C120" s="1" t="s">
        <v>8</v>
      </c>
      <c r="D120" s="1"/>
      <c r="E120" s="1"/>
      <c r="F120" s="1"/>
      <c r="G120" s="1"/>
      <c r="H120" s="1"/>
      <c r="AI120" s="129"/>
      <c r="AJ120" s="72"/>
      <c r="AK120" s="72"/>
      <c r="AL120" s="72"/>
      <c r="AM120" s="72"/>
      <c r="AN120" s="72"/>
      <c r="AO120" s="72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102"/>
    </row>
    <row r="121" spans="1:63" ht="24" customHeight="1" x14ac:dyDescent="0.2">
      <c r="B121" s="12"/>
      <c r="C121" s="140" t="s">
        <v>168</v>
      </c>
      <c r="D121" s="105"/>
      <c r="E121" s="105"/>
      <c r="F121" s="34">
        <v>2012</v>
      </c>
      <c r="G121" s="34">
        <v>2013</v>
      </c>
      <c r="H121" s="34">
        <v>2014</v>
      </c>
      <c r="I121" s="34">
        <v>2015</v>
      </c>
      <c r="J121" s="34">
        <v>2016</v>
      </c>
      <c r="K121" s="34">
        <v>2017</v>
      </c>
      <c r="L121" s="34">
        <v>2018</v>
      </c>
      <c r="M121" s="34">
        <v>2019</v>
      </c>
      <c r="N121" s="34">
        <v>2020</v>
      </c>
      <c r="O121" s="34">
        <v>2021</v>
      </c>
      <c r="P121" s="34">
        <v>2022</v>
      </c>
      <c r="Q121" s="34">
        <v>2023</v>
      </c>
      <c r="R121" s="34">
        <v>2024</v>
      </c>
      <c r="S121" s="23"/>
    </row>
    <row r="122" spans="1:63" ht="14.1" customHeight="1" x14ac:dyDescent="0.2">
      <c r="B122" s="12"/>
      <c r="C122" s="155" t="s">
        <v>329</v>
      </c>
      <c r="D122" s="60"/>
      <c r="E122" s="59"/>
      <c r="F122" s="224">
        <v>2.2999999999999998</v>
      </c>
      <c r="G122" s="224">
        <v>2.5</v>
      </c>
      <c r="H122" s="224">
        <v>2.6</v>
      </c>
      <c r="I122" s="224">
        <v>2.9</v>
      </c>
      <c r="J122" s="224">
        <v>3</v>
      </c>
      <c r="K122" s="224">
        <v>1.9</v>
      </c>
      <c r="L122" s="224">
        <v>3</v>
      </c>
      <c r="M122" s="224">
        <v>2.2000000000000002</v>
      </c>
      <c r="N122" s="224">
        <v>2.2000000000000002</v>
      </c>
      <c r="O122" s="224">
        <v>7.1</v>
      </c>
      <c r="P122" s="224">
        <v>3.7</v>
      </c>
      <c r="Q122" s="224">
        <v>2.7</v>
      </c>
      <c r="R122" s="224">
        <v>2.8</v>
      </c>
      <c r="S122" s="23"/>
    </row>
    <row r="123" spans="1:63" ht="14.1" customHeight="1" x14ac:dyDescent="0.2">
      <c r="B123" s="12"/>
      <c r="C123" s="149"/>
      <c r="D123" s="63" t="s">
        <v>330</v>
      </c>
      <c r="E123" s="64"/>
      <c r="F123" s="19">
        <v>0.9</v>
      </c>
      <c r="G123" s="19">
        <v>0.8</v>
      </c>
      <c r="H123" s="19">
        <v>0.7</v>
      </c>
      <c r="I123" s="19">
        <v>1</v>
      </c>
      <c r="J123" s="19">
        <v>0.7</v>
      </c>
      <c r="K123" s="19">
        <v>0.7</v>
      </c>
      <c r="L123" s="19">
        <v>1.2</v>
      </c>
      <c r="M123" s="19">
        <v>1</v>
      </c>
      <c r="N123" s="19">
        <v>0.4</v>
      </c>
      <c r="O123" s="19">
        <v>3</v>
      </c>
      <c r="P123" s="19">
        <v>1.7</v>
      </c>
      <c r="Q123" s="19">
        <v>0.8</v>
      </c>
      <c r="R123" s="19">
        <v>1.3</v>
      </c>
      <c r="S123" s="23"/>
    </row>
    <row r="124" spans="1:63" ht="14.1" customHeight="1" x14ac:dyDescent="0.2">
      <c r="B124" s="12"/>
      <c r="C124" s="155"/>
      <c r="D124" s="60"/>
      <c r="E124" s="59"/>
      <c r="F124" s="225"/>
      <c r="G124" s="225"/>
      <c r="H124" s="225"/>
      <c r="I124" s="225"/>
      <c r="J124" s="225"/>
      <c r="K124" s="225"/>
      <c r="L124" s="225"/>
      <c r="M124" s="225"/>
      <c r="N124" s="225"/>
      <c r="O124" s="225"/>
      <c r="P124" s="225"/>
      <c r="Q124" s="225"/>
      <c r="R124" s="225"/>
      <c r="S124" s="23"/>
    </row>
    <row r="125" spans="1:63" ht="14.1" customHeight="1" x14ac:dyDescent="0.2">
      <c r="B125" s="12"/>
      <c r="C125" s="194" t="s">
        <v>222</v>
      </c>
      <c r="D125" s="152"/>
      <c r="E125" s="64"/>
      <c r="F125" s="42">
        <v>6.2</v>
      </c>
      <c r="G125" s="42">
        <v>6.1</v>
      </c>
      <c r="H125" s="42">
        <v>5.8</v>
      </c>
      <c r="I125" s="42">
        <v>6.1</v>
      </c>
      <c r="J125" s="42">
        <v>5.9</v>
      </c>
      <c r="K125" s="42">
        <v>6.5</v>
      </c>
      <c r="L125" s="42">
        <v>5.4</v>
      </c>
      <c r="M125" s="42">
        <v>5.4</v>
      </c>
      <c r="N125" s="42">
        <v>5.8</v>
      </c>
      <c r="O125" s="42">
        <v>0.9</v>
      </c>
      <c r="P125" s="42">
        <v>5.9</v>
      </c>
      <c r="Q125" s="42">
        <v>5.9</v>
      </c>
      <c r="R125" s="42">
        <v>5.6</v>
      </c>
      <c r="S125" s="23"/>
    </row>
    <row r="126" spans="1:63" ht="14.1" customHeight="1" x14ac:dyDescent="0.2">
      <c r="B126" s="12"/>
      <c r="C126" s="150"/>
      <c r="D126" s="58" t="s">
        <v>223</v>
      </c>
      <c r="E126" s="59"/>
      <c r="F126" s="20">
        <v>5.5</v>
      </c>
      <c r="G126" s="20">
        <v>5.4</v>
      </c>
      <c r="H126" s="20">
        <v>4.9000000000000004</v>
      </c>
      <c r="I126" s="20">
        <v>5.3</v>
      </c>
      <c r="J126" s="20">
        <v>5</v>
      </c>
      <c r="K126" s="20">
        <v>5.5</v>
      </c>
      <c r="L126" s="20">
        <v>4.3</v>
      </c>
      <c r="M126" s="20">
        <v>4.4000000000000004</v>
      </c>
      <c r="N126" s="20">
        <v>5.0999999999999996</v>
      </c>
      <c r="O126" s="20">
        <v>0.7</v>
      </c>
      <c r="P126" s="20">
        <v>4.8</v>
      </c>
      <c r="Q126" s="20">
        <v>4.9000000000000004</v>
      </c>
      <c r="R126" s="20">
        <v>4.4000000000000004</v>
      </c>
      <c r="S126" s="23"/>
    </row>
    <row r="127" spans="1:63" ht="14.1" customHeight="1" x14ac:dyDescent="0.2">
      <c r="B127" s="12"/>
      <c r="C127" s="149"/>
      <c r="D127" s="63" t="s">
        <v>336</v>
      </c>
      <c r="E127" s="64"/>
      <c r="F127" s="19">
        <v>0.7</v>
      </c>
      <c r="G127" s="19">
        <v>0.7</v>
      </c>
      <c r="H127" s="19">
        <v>0.9</v>
      </c>
      <c r="I127" s="19">
        <v>0.9</v>
      </c>
      <c r="J127" s="19">
        <v>0.9</v>
      </c>
      <c r="K127" s="19">
        <v>1</v>
      </c>
      <c r="L127" s="19">
        <v>1.1000000000000001</v>
      </c>
      <c r="M127" s="19">
        <v>1</v>
      </c>
      <c r="N127" s="19">
        <v>0.7</v>
      </c>
      <c r="O127" s="19">
        <v>0.1</v>
      </c>
      <c r="P127" s="19">
        <v>1.1000000000000001</v>
      </c>
      <c r="Q127" s="19">
        <v>1</v>
      </c>
      <c r="R127" s="19">
        <v>1.1000000000000001</v>
      </c>
      <c r="S127" s="23"/>
    </row>
    <row r="128" spans="1:63" ht="14.1" customHeight="1" x14ac:dyDescent="0.2">
      <c r="B128" s="12"/>
      <c r="C128" s="155"/>
      <c r="D128" s="60"/>
      <c r="E128" s="59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3"/>
    </row>
    <row r="129" spans="1:48" ht="14.1" customHeight="1" x14ac:dyDescent="0.2">
      <c r="B129" s="12"/>
      <c r="C129" s="194" t="s">
        <v>224</v>
      </c>
      <c r="D129" s="152"/>
      <c r="E129" s="64"/>
      <c r="F129" s="42">
        <v>15.4</v>
      </c>
      <c r="G129" s="42">
        <v>17.8</v>
      </c>
      <c r="H129" s="42">
        <v>16.399999999999999</v>
      </c>
      <c r="I129" s="42">
        <v>15.3</v>
      </c>
      <c r="J129" s="42">
        <v>12.1</v>
      </c>
      <c r="K129" s="42">
        <v>10.6</v>
      </c>
      <c r="L129" s="42">
        <v>12.1</v>
      </c>
      <c r="M129" s="42">
        <v>11.2</v>
      </c>
      <c r="N129" s="42">
        <v>16.600000000000001</v>
      </c>
      <c r="O129" s="42">
        <v>30.4</v>
      </c>
      <c r="P129" s="42">
        <v>12.5</v>
      </c>
      <c r="Q129" s="42">
        <v>12.5</v>
      </c>
      <c r="R129" s="42">
        <v>12.3</v>
      </c>
      <c r="S129" s="23"/>
    </row>
    <row r="130" spans="1:48" ht="14.1" customHeight="1" x14ac:dyDescent="0.2">
      <c r="A130" s="6"/>
      <c r="B130" s="12"/>
      <c r="C130" s="150"/>
      <c r="D130" s="58" t="s">
        <v>337</v>
      </c>
      <c r="E130" s="59"/>
      <c r="F130" s="20">
        <v>3.1</v>
      </c>
      <c r="G130" s="20">
        <v>3.2</v>
      </c>
      <c r="H130" s="20">
        <v>2.7</v>
      </c>
      <c r="I130" s="20">
        <v>2.7</v>
      </c>
      <c r="J130" s="20">
        <v>1.9</v>
      </c>
      <c r="K130" s="20">
        <v>1.3</v>
      </c>
      <c r="L130" s="20">
        <v>1</v>
      </c>
      <c r="M130" s="20">
        <v>1</v>
      </c>
      <c r="N130" s="20">
        <v>1.1000000000000001</v>
      </c>
      <c r="O130" s="20">
        <v>1.6</v>
      </c>
      <c r="P130" s="20">
        <v>1.1000000000000001</v>
      </c>
      <c r="Q130" s="20">
        <v>1</v>
      </c>
      <c r="R130" s="20">
        <v>1.2</v>
      </c>
      <c r="S130" s="23"/>
    </row>
    <row r="131" spans="1:48" ht="14.1" customHeight="1" x14ac:dyDescent="0.2">
      <c r="A131" s="6"/>
      <c r="B131" s="12"/>
      <c r="C131" s="149"/>
      <c r="D131" s="63" t="s">
        <v>338</v>
      </c>
      <c r="E131" s="64"/>
      <c r="F131" s="19">
        <v>4.7</v>
      </c>
      <c r="G131" s="19">
        <v>4.5999999999999996</v>
      </c>
      <c r="H131" s="19">
        <v>4.5</v>
      </c>
      <c r="I131" s="19">
        <v>3.8</v>
      </c>
      <c r="J131" s="19">
        <v>3.5</v>
      </c>
      <c r="K131" s="19">
        <v>4</v>
      </c>
      <c r="L131" s="19">
        <v>5</v>
      </c>
      <c r="M131" s="19">
        <v>4</v>
      </c>
      <c r="N131" s="19">
        <v>4.4000000000000004</v>
      </c>
      <c r="O131" s="19">
        <v>2.8</v>
      </c>
      <c r="P131" s="19">
        <v>3.8</v>
      </c>
      <c r="Q131" s="19">
        <v>4.5</v>
      </c>
      <c r="R131" s="19">
        <v>4.2</v>
      </c>
      <c r="S131" s="23"/>
    </row>
    <row r="132" spans="1:48" ht="14.1" customHeight="1" x14ac:dyDescent="0.2">
      <c r="A132" s="6"/>
      <c r="B132" s="12"/>
      <c r="C132" s="150"/>
      <c r="D132" s="58" t="s">
        <v>339</v>
      </c>
      <c r="E132" s="59"/>
      <c r="F132" s="20">
        <v>1</v>
      </c>
      <c r="G132" s="20">
        <v>1.1000000000000001</v>
      </c>
      <c r="H132" s="20">
        <v>1.2</v>
      </c>
      <c r="I132" s="20">
        <v>1.1000000000000001</v>
      </c>
      <c r="J132" s="20">
        <v>0.8</v>
      </c>
      <c r="K132" s="20">
        <v>0.7</v>
      </c>
      <c r="L132" s="20">
        <v>0.7</v>
      </c>
      <c r="M132" s="20">
        <v>0.9</v>
      </c>
      <c r="N132" s="20">
        <v>1.8</v>
      </c>
      <c r="O132" s="20">
        <v>2</v>
      </c>
      <c r="P132" s="20">
        <v>1.3</v>
      </c>
      <c r="Q132" s="20">
        <v>1.2</v>
      </c>
      <c r="R132" s="20">
        <v>1.1000000000000001</v>
      </c>
      <c r="S132" s="23"/>
    </row>
    <row r="133" spans="1:48" ht="14.1" customHeight="1" x14ac:dyDescent="0.2">
      <c r="A133" s="6"/>
      <c r="B133" s="12"/>
      <c r="C133" s="149"/>
      <c r="D133" s="63" t="s">
        <v>340</v>
      </c>
      <c r="E133" s="64"/>
      <c r="F133" s="19">
        <v>2.2000000000000002</v>
      </c>
      <c r="G133" s="19">
        <v>3.4</v>
      </c>
      <c r="H133" s="19">
        <v>3</v>
      </c>
      <c r="I133" s="19">
        <v>3.2</v>
      </c>
      <c r="J133" s="19">
        <v>2.2999999999999998</v>
      </c>
      <c r="K133" s="19">
        <v>2.2000000000000002</v>
      </c>
      <c r="L133" s="19">
        <v>2.5</v>
      </c>
      <c r="M133" s="19">
        <v>2.5</v>
      </c>
      <c r="N133" s="19">
        <v>4.5999999999999996</v>
      </c>
      <c r="O133" s="19">
        <v>12.8</v>
      </c>
      <c r="P133" s="19">
        <v>3.4</v>
      </c>
      <c r="Q133" s="19">
        <v>3.1</v>
      </c>
      <c r="R133" s="19">
        <v>3</v>
      </c>
      <c r="S133" s="23"/>
    </row>
    <row r="134" spans="1:48" ht="14.1" customHeight="1" x14ac:dyDescent="0.2">
      <c r="A134" s="6"/>
      <c r="B134" s="12"/>
      <c r="C134" s="150"/>
      <c r="D134" s="58" t="s">
        <v>341</v>
      </c>
      <c r="E134" s="59"/>
      <c r="F134" s="20">
        <v>0.7</v>
      </c>
      <c r="G134" s="20">
        <v>0.9</v>
      </c>
      <c r="H134" s="20">
        <v>1.2</v>
      </c>
      <c r="I134" s="20">
        <v>0.9</v>
      </c>
      <c r="J134" s="20">
        <v>0.8</v>
      </c>
      <c r="K134" s="20">
        <v>0.7</v>
      </c>
      <c r="L134" s="20">
        <v>1</v>
      </c>
      <c r="M134" s="20">
        <v>0.9</v>
      </c>
      <c r="N134" s="20">
        <v>1.4</v>
      </c>
      <c r="O134" s="20">
        <v>3</v>
      </c>
      <c r="P134" s="20">
        <v>1</v>
      </c>
      <c r="Q134" s="20">
        <v>1.1000000000000001</v>
      </c>
      <c r="R134" s="20">
        <v>1</v>
      </c>
      <c r="S134" s="23"/>
    </row>
    <row r="135" spans="1:48" ht="11.4" customHeight="1" x14ac:dyDescent="0.2">
      <c r="B135" s="12"/>
      <c r="C135" s="18"/>
      <c r="D135" s="17"/>
      <c r="E135" s="17"/>
      <c r="F135" s="14"/>
      <c r="G135" s="14"/>
      <c r="H135" s="14"/>
      <c r="I135" s="27"/>
      <c r="J135" s="14"/>
      <c r="K135" s="14"/>
      <c r="L135" s="14"/>
      <c r="S135" s="23"/>
    </row>
    <row r="136" spans="1:48" ht="14.1" customHeight="1" x14ac:dyDescent="0.2">
      <c r="B136" s="12"/>
      <c r="C136" s="114" t="s">
        <v>184</v>
      </c>
      <c r="D136" s="17"/>
      <c r="E136" s="17"/>
      <c r="F136" s="14"/>
      <c r="G136" s="14"/>
      <c r="H136" s="14"/>
      <c r="I136" s="27"/>
      <c r="J136" s="14"/>
      <c r="K136" s="14"/>
      <c r="L136" s="14"/>
      <c r="S136" s="23"/>
      <c r="U136" s="114"/>
    </row>
    <row r="137" spans="1:48" ht="14.1" customHeight="1" x14ac:dyDescent="0.2">
      <c r="B137" s="12"/>
      <c r="C137" s="114" t="s">
        <v>185</v>
      </c>
      <c r="D137" s="17"/>
      <c r="E137" s="17"/>
      <c r="F137" s="14"/>
      <c r="G137" s="14"/>
      <c r="H137" s="14"/>
      <c r="I137" s="27"/>
      <c r="J137" s="14"/>
      <c r="K137" s="14"/>
      <c r="L137" s="14"/>
      <c r="S137" s="23"/>
      <c r="U137" s="114"/>
    </row>
    <row r="138" spans="1:48" ht="23.4" customHeight="1" x14ac:dyDescent="0.2">
      <c r="B138" s="12"/>
      <c r="C138" s="243"/>
      <c r="D138" s="244"/>
      <c r="E138" s="244"/>
      <c r="F138" s="244"/>
      <c r="G138" s="244"/>
      <c r="H138" s="244"/>
      <c r="I138" s="244"/>
      <c r="J138" s="244"/>
      <c r="K138" s="244"/>
      <c r="L138" s="244"/>
      <c r="M138" s="244"/>
      <c r="N138" s="244"/>
      <c r="O138" s="244"/>
      <c r="P138" s="244"/>
      <c r="Q138" s="244"/>
      <c r="R138" s="244"/>
      <c r="S138" s="23"/>
      <c r="U138" s="6"/>
      <c r="V138" s="6"/>
    </row>
    <row r="139" spans="1:48" ht="5.0999999999999996" customHeight="1" x14ac:dyDescent="0.2">
      <c r="B139" s="12"/>
      <c r="C139" s="68"/>
      <c r="D139" s="68"/>
      <c r="E139" s="68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</row>
    <row r="140" spans="1:48" ht="27.9" customHeight="1" x14ac:dyDescent="0.2">
      <c r="B140" s="12"/>
      <c r="C140" s="88" t="s">
        <v>315</v>
      </c>
      <c r="D140" s="90"/>
      <c r="E140" s="90"/>
      <c r="F140" s="91"/>
      <c r="G140" s="91"/>
      <c r="H140" s="91"/>
      <c r="I140" s="91"/>
      <c r="J140" s="91"/>
      <c r="K140" s="92"/>
      <c r="L140" s="92"/>
      <c r="M140" s="92"/>
      <c r="N140" s="92"/>
      <c r="O140" s="92"/>
      <c r="P140" s="92"/>
      <c r="Q140" s="92"/>
      <c r="R140" s="92"/>
      <c r="S140" s="92"/>
    </row>
    <row r="141" spans="1:48" ht="5.0999999999999996" customHeight="1" x14ac:dyDescent="0.2">
      <c r="B141" s="12"/>
      <c r="C141" s="70"/>
      <c r="D141" s="70"/>
      <c r="E141" s="70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</row>
    <row r="142" spans="1:48" ht="27.9" customHeight="1" x14ac:dyDescent="0.3">
      <c r="B142" s="12"/>
      <c r="C142" s="72" t="s">
        <v>29</v>
      </c>
      <c r="D142" s="72"/>
      <c r="E142" s="72"/>
    </row>
    <row r="143" spans="1:48" s="5" customFormat="1" ht="17.25" customHeight="1" x14ac:dyDescent="0.3">
      <c r="A143" s="129"/>
      <c r="B143" s="12"/>
      <c r="C143" s="1" t="s">
        <v>30</v>
      </c>
      <c r="D143" s="1"/>
      <c r="E143" s="1"/>
      <c r="T143" s="129"/>
      <c r="U143" s="216"/>
      <c r="V143" s="216"/>
      <c r="W143" s="72"/>
      <c r="X143" s="72"/>
      <c r="Y143" s="72"/>
      <c r="Z143" s="72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102"/>
    </row>
    <row r="144" spans="1:48" ht="24" customHeight="1" x14ac:dyDescent="0.2">
      <c r="B144" s="12"/>
      <c r="C144" s="186" t="s">
        <v>169</v>
      </c>
      <c r="D144" s="105"/>
      <c r="E144" s="105"/>
      <c r="F144" s="24">
        <v>2012</v>
      </c>
      <c r="G144" s="24">
        <v>2013</v>
      </c>
      <c r="H144" s="24">
        <v>2014</v>
      </c>
      <c r="I144" s="24">
        <v>2015</v>
      </c>
      <c r="J144" s="24">
        <v>2016</v>
      </c>
      <c r="K144" s="24">
        <v>2017</v>
      </c>
      <c r="L144" s="24">
        <v>2018</v>
      </c>
      <c r="M144" s="24">
        <v>2019</v>
      </c>
      <c r="N144" s="24">
        <v>2020</v>
      </c>
      <c r="O144" s="24">
        <v>2021</v>
      </c>
      <c r="P144" s="24">
        <v>2022</v>
      </c>
      <c r="Q144" s="24">
        <v>2023</v>
      </c>
      <c r="R144" s="24">
        <v>2024</v>
      </c>
      <c r="S144" s="95"/>
    </row>
    <row r="145" spans="1:23" ht="13.5" customHeight="1" x14ac:dyDescent="0.2">
      <c r="B145" s="12"/>
      <c r="C145" s="184" t="s">
        <v>225</v>
      </c>
      <c r="D145" s="185"/>
      <c r="E145" s="185"/>
      <c r="F145" s="19">
        <v>10.199999999999999</v>
      </c>
      <c r="G145" s="19">
        <v>9.5</v>
      </c>
      <c r="H145" s="19">
        <v>9.1</v>
      </c>
      <c r="I145" s="19">
        <v>9.3000000000000007</v>
      </c>
      <c r="J145" s="19">
        <v>8.8000000000000007</v>
      </c>
      <c r="K145" s="19">
        <v>10.4</v>
      </c>
      <c r="L145" s="19">
        <v>9.6</v>
      </c>
      <c r="M145" s="19">
        <v>9.1</v>
      </c>
      <c r="N145" s="19">
        <v>10.9</v>
      </c>
      <c r="O145" s="19">
        <v>7.6</v>
      </c>
      <c r="P145" s="19">
        <v>7.7</v>
      </c>
      <c r="Q145" s="19">
        <v>11.3</v>
      </c>
      <c r="R145" s="19">
        <v>8.5</v>
      </c>
      <c r="S145" s="14"/>
    </row>
    <row r="146" spans="1:23" ht="14.1" customHeight="1" x14ac:dyDescent="0.2">
      <c r="B146" s="12"/>
      <c r="C146" s="142" t="s">
        <v>226</v>
      </c>
      <c r="D146" s="58"/>
      <c r="E146" s="58"/>
      <c r="F146" s="20">
        <v>6.8</v>
      </c>
      <c r="G146" s="20">
        <v>6.2</v>
      </c>
      <c r="H146" s="20">
        <v>5.9</v>
      </c>
      <c r="I146" s="20">
        <v>5.6</v>
      </c>
      <c r="J146" s="20">
        <v>6.2</v>
      </c>
      <c r="K146" s="20">
        <v>5.8</v>
      </c>
      <c r="L146" s="20">
        <v>6.6</v>
      </c>
      <c r="M146" s="20">
        <v>6.4</v>
      </c>
      <c r="N146" s="20">
        <v>4.8</v>
      </c>
      <c r="O146" s="20">
        <v>1.8</v>
      </c>
      <c r="P146" s="20">
        <v>4.9000000000000004</v>
      </c>
      <c r="Q146" s="20">
        <v>6.7</v>
      </c>
      <c r="R146" s="20">
        <v>7.4</v>
      </c>
      <c r="S146" s="14"/>
    </row>
    <row r="147" spans="1:23" ht="14.1" customHeight="1" x14ac:dyDescent="0.2">
      <c r="B147" s="12"/>
      <c r="C147" s="143" t="s">
        <v>227</v>
      </c>
      <c r="D147" s="63"/>
      <c r="E147" s="63"/>
      <c r="F147" s="19">
        <v>4.4000000000000004</v>
      </c>
      <c r="G147" s="19">
        <v>3.9</v>
      </c>
      <c r="H147" s="19">
        <v>4.2</v>
      </c>
      <c r="I147" s="19">
        <v>3.6</v>
      </c>
      <c r="J147" s="19">
        <v>4.5999999999999996</v>
      </c>
      <c r="K147" s="19">
        <v>4.7</v>
      </c>
      <c r="L147" s="19">
        <v>5.0999999999999996</v>
      </c>
      <c r="M147" s="19">
        <v>4.5999999999999996</v>
      </c>
      <c r="N147" s="19">
        <v>4.2</v>
      </c>
      <c r="O147" s="19">
        <v>3.6</v>
      </c>
      <c r="P147" s="19">
        <v>4.0999999999999996</v>
      </c>
      <c r="Q147" s="19">
        <v>2.6</v>
      </c>
      <c r="R147" s="19">
        <v>3.6</v>
      </c>
      <c r="S147" s="14"/>
    </row>
    <row r="148" spans="1:23" ht="14.1" customHeight="1" x14ac:dyDescent="0.2">
      <c r="B148" s="12"/>
      <c r="C148" s="142" t="s">
        <v>228</v>
      </c>
      <c r="D148" s="58"/>
      <c r="E148" s="58"/>
      <c r="F148" s="20">
        <v>0.3</v>
      </c>
      <c r="G148" s="20">
        <v>0.3</v>
      </c>
      <c r="H148" s="20">
        <v>0.3</v>
      </c>
      <c r="I148" s="20">
        <v>0.3</v>
      </c>
      <c r="J148" s="20">
        <v>0.4</v>
      </c>
      <c r="K148" s="20">
        <v>0.3</v>
      </c>
      <c r="L148" s="20">
        <v>0.4</v>
      </c>
      <c r="M148" s="20">
        <v>0.3</v>
      </c>
      <c r="N148" s="20">
        <v>0.4</v>
      </c>
      <c r="O148" s="20">
        <v>2</v>
      </c>
      <c r="P148" s="20">
        <v>0.5</v>
      </c>
      <c r="Q148" s="20">
        <v>0.5</v>
      </c>
      <c r="R148" s="20">
        <v>0.5</v>
      </c>
      <c r="S148" s="14"/>
    </row>
    <row r="149" spans="1:23" ht="14.1" customHeight="1" x14ac:dyDescent="0.2">
      <c r="B149" s="12"/>
      <c r="C149" s="143" t="s">
        <v>229</v>
      </c>
      <c r="D149" s="63"/>
      <c r="E149" s="63"/>
      <c r="F149" s="19">
        <v>59.4</v>
      </c>
      <c r="G149" s="19">
        <v>61.3</v>
      </c>
      <c r="H149" s="19">
        <v>62.4</v>
      </c>
      <c r="I149" s="19">
        <v>62.1</v>
      </c>
      <c r="J149" s="19">
        <v>60.8</v>
      </c>
      <c r="K149" s="19">
        <v>59.1</v>
      </c>
      <c r="L149" s="19">
        <v>58.7</v>
      </c>
      <c r="M149" s="19">
        <v>57.1</v>
      </c>
      <c r="N149" s="19">
        <v>54.4</v>
      </c>
      <c r="O149" s="19">
        <v>49</v>
      </c>
      <c r="P149" s="19">
        <v>53.4</v>
      </c>
      <c r="Q149" s="19">
        <v>52</v>
      </c>
      <c r="R149" s="19">
        <v>54.6</v>
      </c>
      <c r="S149" s="14"/>
    </row>
    <row r="150" spans="1:23" ht="14.1" customHeight="1" x14ac:dyDescent="0.2">
      <c r="B150" s="12"/>
      <c r="C150" s="142" t="s">
        <v>230</v>
      </c>
      <c r="D150" s="58"/>
      <c r="E150" s="58"/>
      <c r="F150" s="20">
        <v>17.5</v>
      </c>
      <c r="G150" s="20">
        <v>17.600000000000001</v>
      </c>
      <c r="H150" s="20">
        <v>18.7</v>
      </c>
      <c r="I150" s="20">
        <v>18.7</v>
      </c>
      <c r="J150" s="20">
        <v>18.8</v>
      </c>
      <c r="K150" s="20">
        <v>19.399999999999999</v>
      </c>
      <c r="L150" s="20">
        <v>19</v>
      </c>
      <c r="M150" s="20">
        <v>21.9</v>
      </c>
      <c r="N150" s="20">
        <v>24.8</v>
      </c>
      <c r="O150" s="20">
        <v>34.9</v>
      </c>
      <c r="P150" s="20">
        <v>28.7</v>
      </c>
      <c r="Q150" s="20">
        <v>26.3</v>
      </c>
      <c r="R150" s="20">
        <v>24.7</v>
      </c>
      <c r="S150" s="14"/>
    </row>
    <row r="151" spans="1:23" ht="14.1" customHeight="1" x14ac:dyDescent="0.2">
      <c r="B151" s="12"/>
      <c r="C151" s="143" t="s">
        <v>231</v>
      </c>
      <c r="D151" s="63"/>
      <c r="E151" s="63"/>
      <c r="F151" s="19">
        <v>0.2</v>
      </c>
      <c r="G151" s="19">
        <v>0.2</v>
      </c>
      <c r="H151" s="19">
        <v>0.3</v>
      </c>
      <c r="I151" s="19">
        <v>0.2</v>
      </c>
      <c r="J151" s="19">
        <v>0.2</v>
      </c>
      <c r="K151" s="19">
        <v>0.2</v>
      </c>
      <c r="L151" s="19">
        <v>0.2</v>
      </c>
      <c r="M151" s="19">
        <v>0</v>
      </c>
      <c r="N151" s="19">
        <v>0</v>
      </c>
      <c r="O151" s="19">
        <v>0.1</v>
      </c>
      <c r="P151" s="19">
        <v>0.2</v>
      </c>
      <c r="Q151" s="19">
        <v>0</v>
      </c>
      <c r="R151" s="19">
        <v>0.2</v>
      </c>
      <c r="S151" s="14"/>
    </row>
    <row r="152" spans="1:23" ht="14.1" customHeight="1" x14ac:dyDescent="0.2">
      <c r="B152" s="12"/>
      <c r="C152" s="147" t="s">
        <v>232</v>
      </c>
      <c r="D152" s="61"/>
      <c r="E152" s="61"/>
      <c r="F152" s="44">
        <v>1.2</v>
      </c>
      <c r="G152" s="44">
        <v>1.1000000000000001</v>
      </c>
      <c r="H152" s="44">
        <v>0.6</v>
      </c>
      <c r="I152" s="44">
        <v>0.3</v>
      </c>
      <c r="J152" s="44">
        <v>0.3</v>
      </c>
      <c r="K152" s="44">
        <v>0.2</v>
      </c>
      <c r="L152" s="44">
        <v>0.4</v>
      </c>
      <c r="M152" s="44">
        <v>0.4</v>
      </c>
      <c r="N152" s="44">
        <v>0.4</v>
      </c>
      <c r="O152" s="44">
        <v>0.9</v>
      </c>
      <c r="P152" s="44">
        <v>0.5</v>
      </c>
      <c r="Q152" s="44">
        <v>0.6</v>
      </c>
      <c r="R152" s="44">
        <v>0.4</v>
      </c>
      <c r="S152" s="14"/>
    </row>
    <row r="153" spans="1:23" ht="6" customHeight="1" x14ac:dyDescent="0.2">
      <c r="B153" s="12"/>
      <c r="C153" s="17"/>
      <c r="D153" s="17"/>
      <c r="E153" s="17"/>
      <c r="F153" s="27"/>
      <c r="G153" s="14"/>
      <c r="H153" s="14"/>
      <c r="I153" s="27"/>
      <c r="J153" s="14"/>
      <c r="K153" s="14"/>
      <c r="L153" s="14"/>
      <c r="M153" s="14"/>
      <c r="N153" s="14"/>
      <c r="O153" s="14"/>
      <c r="P153" s="14"/>
      <c r="Q153" s="14"/>
      <c r="R153" s="14"/>
      <c r="S153" s="14"/>
    </row>
    <row r="154" spans="1:23" ht="24" customHeight="1" x14ac:dyDescent="0.2">
      <c r="B154" s="12"/>
      <c r="C154" s="186" t="s">
        <v>170</v>
      </c>
      <c r="D154" s="105"/>
      <c r="E154" s="105"/>
      <c r="F154" s="24">
        <v>2012</v>
      </c>
      <c r="G154" s="24">
        <v>2013</v>
      </c>
      <c r="H154" s="24">
        <v>2014</v>
      </c>
      <c r="I154" s="24">
        <v>2015</v>
      </c>
      <c r="J154" s="24">
        <v>2016</v>
      </c>
      <c r="K154" s="24">
        <v>2017</v>
      </c>
      <c r="L154" s="24">
        <v>2018</v>
      </c>
      <c r="M154" s="24">
        <v>2019</v>
      </c>
      <c r="N154" s="24">
        <v>2020</v>
      </c>
      <c r="O154" s="24">
        <v>2021</v>
      </c>
      <c r="P154" s="24">
        <v>2022</v>
      </c>
      <c r="Q154" s="24">
        <v>2023</v>
      </c>
      <c r="R154" s="24">
        <v>2024</v>
      </c>
      <c r="S154" s="95"/>
    </row>
    <row r="155" spans="1:23" s="3" customFormat="1" ht="14.1" customHeight="1" x14ac:dyDescent="0.2">
      <c r="A155" s="126"/>
      <c r="B155" s="12"/>
      <c r="C155" s="142" t="s">
        <v>225</v>
      </c>
      <c r="D155" s="58"/>
      <c r="E155" s="58"/>
      <c r="F155" s="20">
        <v>13.3</v>
      </c>
      <c r="G155" s="20">
        <v>13.2</v>
      </c>
      <c r="H155" s="20">
        <v>12.7</v>
      </c>
      <c r="I155" s="20">
        <v>12.3</v>
      </c>
      <c r="J155" s="20">
        <v>12.5</v>
      </c>
      <c r="K155" s="20">
        <v>13.8</v>
      </c>
      <c r="L155" s="20">
        <v>12.9</v>
      </c>
      <c r="M155" s="20">
        <v>12.3</v>
      </c>
      <c r="N155" s="20">
        <v>14</v>
      </c>
      <c r="O155" s="20">
        <v>11.5</v>
      </c>
      <c r="P155" s="20">
        <v>11.7</v>
      </c>
      <c r="Q155" s="20">
        <v>15</v>
      </c>
      <c r="R155" s="20">
        <v>13.1</v>
      </c>
      <c r="S155" s="14"/>
      <c r="T155" s="124"/>
      <c r="U155" s="4"/>
      <c r="V155" s="4"/>
      <c r="W155" s="6"/>
    </row>
    <row r="156" spans="1:23" s="3" customFormat="1" ht="14.1" customHeight="1" x14ac:dyDescent="0.2">
      <c r="A156" s="126"/>
      <c r="B156" s="12"/>
      <c r="C156" s="143" t="s">
        <v>226</v>
      </c>
      <c r="D156" s="63"/>
      <c r="E156" s="63"/>
      <c r="F156" s="19">
        <v>9.4</v>
      </c>
      <c r="G156" s="19">
        <v>8.6</v>
      </c>
      <c r="H156" s="19">
        <v>8.1</v>
      </c>
      <c r="I156" s="19">
        <v>8.1999999999999993</v>
      </c>
      <c r="J156" s="19">
        <v>8.9</v>
      </c>
      <c r="K156" s="19">
        <v>8.5</v>
      </c>
      <c r="L156" s="19">
        <v>8.8000000000000007</v>
      </c>
      <c r="M156" s="19">
        <v>9.1</v>
      </c>
      <c r="N156" s="19">
        <v>7.1</v>
      </c>
      <c r="O156" s="19">
        <v>3.4</v>
      </c>
      <c r="P156" s="19">
        <v>7.5</v>
      </c>
      <c r="Q156" s="19">
        <v>9.8000000000000007</v>
      </c>
      <c r="R156" s="19">
        <v>9.9</v>
      </c>
      <c r="S156" s="14"/>
      <c r="T156" s="124"/>
      <c r="U156" s="4"/>
      <c r="V156" s="4"/>
      <c r="W156" s="6"/>
    </row>
    <row r="157" spans="1:23" s="3" customFormat="1" ht="14.1" customHeight="1" x14ac:dyDescent="0.2">
      <c r="A157" s="126"/>
      <c r="B157" s="12"/>
      <c r="C157" s="142" t="s">
        <v>227</v>
      </c>
      <c r="D157" s="58"/>
      <c r="E157" s="58"/>
      <c r="F157" s="20">
        <v>6.6</v>
      </c>
      <c r="G157" s="20">
        <v>6.2</v>
      </c>
      <c r="H157" s="20">
        <v>6.1</v>
      </c>
      <c r="I157" s="20">
        <v>5.8</v>
      </c>
      <c r="J157" s="20">
        <v>7.1</v>
      </c>
      <c r="K157" s="20">
        <v>6.5</v>
      </c>
      <c r="L157" s="20">
        <v>7.1</v>
      </c>
      <c r="M157" s="20">
        <v>6.5</v>
      </c>
      <c r="N157" s="20">
        <v>6.3</v>
      </c>
      <c r="O157" s="20">
        <v>4.4000000000000004</v>
      </c>
      <c r="P157" s="20">
        <v>5.5</v>
      </c>
      <c r="Q157" s="20">
        <v>4.7</v>
      </c>
      <c r="R157" s="20">
        <v>5.7</v>
      </c>
      <c r="S157" s="14"/>
      <c r="T157" s="124"/>
      <c r="U157" s="4"/>
      <c r="V157" s="4"/>
      <c r="W157" s="6"/>
    </row>
    <row r="158" spans="1:23" s="3" customFormat="1" ht="14.1" customHeight="1" x14ac:dyDescent="0.2">
      <c r="A158" s="126"/>
      <c r="B158" s="12"/>
      <c r="C158" s="143" t="s">
        <v>228</v>
      </c>
      <c r="D158" s="63"/>
      <c r="E158" s="63"/>
      <c r="F158" s="19">
        <v>0.6</v>
      </c>
      <c r="G158" s="19">
        <v>0.6</v>
      </c>
      <c r="H158" s="19">
        <v>0.9</v>
      </c>
      <c r="I158" s="19">
        <v>0.7</v>
      </c>
      <c r="J158" s="19">
        <v>0.6</v>
      </c>
      <c r="K158" s="19">
        <v>1</v>
      </c>
      <c r="L158" s="19">
        <v>0.9</v>
      </c>
      <c r="M158" s="19">
        <v>0.9</v>
      </c>
      <c r="N158" s="19">
        <v>0.9</v>
      </c>
      <c r="O158" s="19">
        <v>3.7</v>
      </c>
      <c r="P158" s="19">
        <v>0.8</v>
      </c>
      <c r="Q158" s="19">
        <v>0.9</v>
      </c>
      <c r="R158" s="19">
        <v>0.9</v>
      </c>
      <c r="S158" s="14"/>
      <c r="T158" s="124"/>
      <c r="U158" s="4"/>
      <c r="V158" s="4"/>
      <c r="W158" s="6"/>
    </row>
    <row r="159" spans="1:23" s="3" customFormat="1" ht="14.1" customHeight="1" x14ac:dyDescent="0.2">
      <c r="A159" s="126"/>
      <c r="B159" s="12"/>
      <c r="C159" s="142" t="s">
        <v>229</v>
      </c>
      <c r="D159" s="58"/>
      <c r="E159" s="58"/>
      <c r="F159" s="20">
        <v>72.7</v>
      </c>
      <c r="G159" s="20">
        <v>73.400000000000006</v>
      </c>
      <c r="H159" s="20">
        <v>75.099999999999994</v>
      </c>
      <c r="I159" s="20">
        <v>74.400000000000006</v>
      </c>
      <c r="J159" s="20">
        <v>73.599999999999994</v>
      </c>
      <c r="K159" s="20">
        <v>72.900000000000006</v>
      </c>
      <c r="L159" s="20">
        <v>71.900000000000006</v>
      </c>
      <c r="M159" s="20">
        <v>71.400000000000006</v>
      </c>
      <c r="N159" s="20">
        <v>69.099999999999994</v>
      </c>
      <c r="O159" s="20">
        <v>66.599999999999994</v>
      </c>
      <c r="P159" s="20">
        <v>69.400000000000006</v>
      </c>
      <c r="Q159" s="20">
        <v>68.900000000000006</v>
      </c>
      <c r="R159" s="20">
        <v>70.400000000000006</v>
      </c>
      <c r="S159" s="14"/>
      <c r="T159" s="124"/>
      <c r="U159" s="4"/>
      <c r="V159" s="4"/>
      <c r="W159" s="6"/>
    </row>
    <row r="160" spans="1:23" s="3" customFormat="1" ht="14.1" customHeight="1" x14ac:dyDescent="0.2">
      <c r="A160" s="126"/>
      <c r="B160" s="12"/>
      <c r="C160" s="141" t="s">
        <v>230</v>
      </c>
      <c r="D160" s="63"/>
      <c r="E160" s="63"/>
      <c r="F160" s="19">
        <v>33.299999999999997</v>
      </c>
      <c r="G160" s="19">
        <v>32.5</v>
      </c>
      <c r="H160" s="19">
        <v>33.200000000000003</v>
      </c>
      <c r="I160" s="19">
        <v>34.799999999999997</v>
      </c>
      <c r="J160" s="19">
        <v>34.9</v>
      </c>
      <c r="K160" s="19">
        <v>36</v>
      </c>
      <c r="L160" s="19">
        <v>34.6</v>
      </c>
      <c r="M160" s="19">
        <v>38.6</v>
      </c>
      <c r="N160" s="19">
        <v>40.9</v>
      </c>
      <c r="O160" s="19">
        <v>54.2</v>
      </c>
      <c r="P160" s="19">
        <v>45.3</v>
      </c>
      <c r="Q160" s="19">
        <v>43.3</v>
      </c>
      <c r="R160" s="19">
        <v>42.2</v>
      </c>
      <c r="S160" s="14"/>
      <c r="T160" s="124"/>
      <c r="U160" s="4"/>
      <c r="V160" s="4"/>
      <c r="W160" s="6"/>
    </row>
    <row r="161" spans="1:48" s="3" customFormat="1" ht="14.1" customHeight="1" x14ac:dyDescent="0.2">
      <c r="A161" s="126"/>
      <c r="B161" s="12"/>
      <c r="C161" s="142" t="s">
        <v>231</v>
      </c>
      <c r="D161" s="58"/>
      <c r="E161" s="58"/>
      <c r="F161" s="20">
        <v>0.6</v>
      </c>
      <c r="G161" s="20">
        <v>0.6</v>
      </c>
      <c r="H161" s="20">
        <v>0.8</v>
      </c>
      <c r="I161" s="20">
        <v>0.7</v>
      </c>
      <c r="J161" s="20">
        <v>0.6</v>
      </c>
      <c r="K161" s="20">
        <v>0.6</v>
      </c>
      <c r="L161" s="20">
        <v>0.7</v>
      </c>
      <c r="M161" s="20">
        <v>0.6</v>
      </c>
      <c r="N161" s="20">
        <v>0.5</v>
      </c>
      <c r="O161" s="20">
        <v>1</v>
      </c>
      <c r="P161" s="20">
        <v>0.4</v>
      </c>
      <c r="Q161" s="20">
        <v>0.7</v>
      </c>
      <c r="R161" s="20">
        <v>0.7</v>
      </c>
      <c r="S161" s="14"/>
      <c r="T161" s="124"/>
      <c r="U161" s="4"/>
      <c r="V161" s="4"/>
      <c r="W161" s="6"/>
    </row>
    <row r="162" spans="1:48" s="3" customFormat="1" ht="14.1" customHeight="1" x14ac:dyDescent="0.2">
      <c r="A162" s="126"/>
      <c r="B162" s="12"/>
      <c r="C162" s="144" t="s">
        <v>232</v>
      </c>
      <c r="D162" s="40"/>
      <c r="E162" s="40"/>
      <c r="F162" s="43">
        <v>1.7</v>
      </c>
      <c r="G162" s="43">
        <v>2</v>
      </c>
      <c r="H162" s="43">
        <v>1.1000000000000001</v>
      </c>
      <c r="I162" s="43">
        <v>0.6</v>
      </c>
      <c r="J162" s="43">
        <v>0.4</v>
      </c>
      <c r="K162" s="43">
        <v>0.3</v>
      </c>
      <c r="L162" s="43">
        <v>0.6</v>
      </c>
      <c r="M162" s="43">
        <v>0.6</v>
      </c>
      <c r="N162" s="43">
        <v>0.4</v>
      </c>
      <c r="O162" s="43">
        <v>1.2</v>
      </c>
      <c r="P162" s="43">
        <v>0.7</v>
      </c>
      <c r="Q162" s="43">
        <v>0.8</v>
      </c>
      <c r="R162" s="43">
        <v>0.6</v>
      </c>
      <c r="S162" s="14"/>
      <c r="T162" s="124"/>
      <c r="U162" s="4"/>
      <c r="V162" s="4"/>
      <c r="W162" s="6"/>
    </row>
    <row r="163" spans="1:48" s="3" customFormat="1" ht="14.1" customHeight="1" x14ac:dyDescent="0.2">
      <c r="A163" s="126"/>
      <c r="B163" s="12"/>
      <c r="C163" s="54"/>
      <c r="D163" s="58"/>
      <c r="E163" s="58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14"/>
      <c r="T163" s="124"/>
      <c r="U163" s="4"/>
      <c r="V163" s="4"/>
      <c r="W163" s="6"/>
    </row>
    <row r="164" spans="1:48" s="3" customFormat="1" ht="14.1" customHeight="1" x14ac:dyDescent="0.2">
      <c r="A164" s="126"/>
      <c r="B164" s="12"/>
      <c r="C164" s="141" t="s">
        <v>318</v>
      </c>
      <c r="D164" s="63"/>
      <c r="E164" s="63"/>
      <c r="F164" s="19">
        <v>20.2</v>
      </c>
      <c r="G164" s="19">
        <v>19.100000000000001</v>
      </c>
      <c r="H164" s="19">
        <v>18.399999999999999</v>
      </c>
      <c r="I164" s="19">
        <v>18</v>
      </c>
      <c r="J164" s="19">
        <v>18.7</v>
      </c>
      <c r="K164" s="19">
        <v>19.600000000000001</v>
      </c>
      <c r="L164" s="19">
        <v>19.600000000000001</v>
      </c>
      <c r="M164" s="19">
        <v>18.899999999999999</v>
      </c>
      <c r="N164" s="19">
        <v>18.2</v>
      </c>
      <c r="O164" s="19">
        <v>13.5</v>
      </c>
      <c r="P164" s="19">
        <v>16.8</v>
      </c>
      <c r="Q164" s="19">
        <v>21.4</v>
      </c>
      <c r="R164" s="19">
        <v>20.3</v>
      </c>
      <c r="S164" s="14"/>
      <c r="T164" s="124"/>
      <c r="U164" s="4"/>
      <c r="V164" s="4"/>
      <c r="W164" s="6"/>
    </row>
    <row r="165" spans="1:48" s="3" customFormat="1" ht="14.1" customHeight="1" x14ac:dyDescent="0.2">
      <c r="A165" s="126"/>
      <c r="B165" s="12"/>
      <c r="C165" s="147" t="s">
        <v>319</v>
      </c>
      <c r="D165" s="61"/>
      <c r="E165" s="61"/>
      <c r="F165" s="44">
        <v>84.6</v>
      </c>
      <c r="G165" s="44">
        <v>84.9</v>
      </c>
      <c r="H165" s="44">
        <v>86.7</v>
      </c>
      <c r="I165" s="44">
        <v>86.7</v>
      </c>
      <c r="J165" s="44">
        <v>86.1</v>
      </c>
      <c r="K165" s="44">
        <v>85.7</v>
      </c>
      <c r="L165" s="44">
        <v>84.2</v>
      </c>
      <c r="M165" s="44">
        <v>85.4</v>
      </c>
      <c r="N165" s="44">
        <v>84.9</v>
      </c>
      <c r="O165" s="44">
        <v>89.9</v>
      </c>
      <c r="P165" s="44">
        <v>87.4</v>
      </c>
      <c r="Q165" s="44">
        <v>85.5</v>
      </c>
      <c r="R165" s="44">
        <v>85.7</v>
      </c>
      <c r="S165" s="14"/>
      <c r="T165" s="124"/>
      <c r="U165" s="4"/>
      <c r="V165" s="4"/>
      <c r="W165" s="6"/>
    </row>
    <row r="166" spans="1:48" ht="27.9" customHeight="1" x14ac:dyDescent="0.3">
      <c r="B166" s="12"/>
      <c r="C166" s="72" t="s">
        <v>2</v>
      </c>
      <c r="D166" s="72"/>
      <c r="E166" s="72"/>
      <c r="I166" s="198"/>
    </row>
    <row r="167" spans="1:48" s="5" customFormat="1" ht="17.25" customHeight="1" x14ac:dyDescent="0.3">
      <c r="A167" s="129"/>
      <c r="B167" s="12"/>
      <c r="C167" s="1" t="s">
        <v>3</v>
      </c>
      <c r="D167" s="1"/>
      <c r="E167" s="1"/>
      <c r="I167" s="199"/>
      <c r="T167" s="129"/>
      <c r="U167" s="216"/>
      <c r="V167" s="216"/>
      <c r="W167" s="72"/>
      <c r="X167" s="72"/>
      <c r="Y167" s="72"/>
      <c r="Z167" s="72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102"/>
    </row>
    <row r="168" spans="1:48" ht="24" customHeight="1" x14ac:dyDescent="0.2">
      <c r="B168" s="12"/>
      <c r="C168" s="186" t="s">
        <v>168</v>
      </c>
      <c r="D168" s="105"/>
      <c r="E168" s="105"/>
      <c r="F168" s="24">
        <v>2012</v>
      </c>
      <c r="G168" s="24">
        <v>2013</v>
      </c>
      <c r="H168" s="24">
        <v>2014</v>
      </c>
      <c r="I168" s="24">
        <v>2015</v>
      </c>
      <c r="J168" s="24">
        <v>2016</v>
      </c>
      <c r="K168" s="24">
        <v>2017</v>
      </c>
      <c r="L168" s="24">
        <v>2018</v>
      </c>
      <c r="M168" s="24">
        <v>2019</v>
      </c>
      <c r="N168" s="24">
        <v>2020</v>
      </c>
      <c r="O168" s="24">
        <v>2021</v>
      </c>
      <c r="P168" s="24">
        <v>2022</v>
      </c>
      <c r="Q168" s="24">
        <v>2023</v>
      </c>
      <c r="R168" s="24">
        <v>2024</v>
      </c>
      <c r="S168" s="95"/>
    </row>
    <row r="169" spans="1:48" s="3" customFormat="1" ht="14.1" customHeight="1" x14ac:dyDescent="0.2">
      <c r="A169" s="126"/>
      <c r="B169" s="12"/>
      <c r="C169" s="187" t="s">
        <v>233</v>
      </c>
      <c r="D169" s="188"/>
      <c r="E169" s="189"/>
      <c r="F169" s="19">
        <v>43.7</v>
      </c>
      <c r="G169" s="19">
        <v>45.2</v>
      </c>
      <c r="H169" s="19">
        <v>44.3</v>
      </c>
      <c r="I169" s="19">
        <v>45.6</v>
      </c>
      <c r="J169" s="19">
        <v>45.1</v>
      </c>
      <c r="K169" s="19">
        <v>48.4</v>
      </c>
      <c r="L169" s="19">
        <v>48.8</v>
      </c>
      <c r="M169" s="19">
        <v>49.6</v>
      </c>
      <c r="N169" s="19">
        <v>49.8</v>
      </c>
      <c r="O169" s="19">
        <v>65.099999999999994</v>
      </c>
      <c r="P169" s="19">
        <v>59.6</v>
      </c>
      <c r="Q169" s="19">
        <v>57</v>
      </c>
      <c r="R169" s="19">
        <v>54.4</v>
      </c>
      <c r="S169" s="14"/>
      <c r="T169" s="124"/>
      <c r="U169" s="12"/>
      <c r="V169" s="12"/>
    </row>
    <row r="170" spans="1:48" s="3" customFormat="1" ht="14.1" customHeight="1" x14ac:dyDescent="0.2">
      <c r="A170" s="126"/>
      <c r="B170" s="12"/>
      <c r="C170" s="146" t="s">
        <v>234</v>
      </c>
      <c r="D170" s="50"/>
      <c r="E170" s="51"/>
      <c r="F170" s="20">
        <v>11.8</v>
      </c>
      <c r="G170" s="20">
        <v>11.4</v>
      </c>
      <c r="H170" s="20">
        <v>10.7</v>
      </c>
      <c r="I170" s="20">
        <v>10.8</v>
      </c>
      <c r="J170" s="20">
        <v>10.3</v>
      </c>
      <c r="K170" s="20">
        <v>12</v>
      </c>
      <c r="L170" s="20">
        <v>10.8</v>
      </c>
      <c r="M170" s="20">
        <v>11</v>
      </c>
      <c r="N170" s="20">
        <v>11.1</v>
      </c>
      <c r="O170" s="20">
        <v>6.1</v>
      </c>
      <c r="P170" s="20">
        <v>9.4</v>
      </c>
      <c r="Q170" s="20">
        <v>11.9</v>
      </c>
      <c r="R170" s="20">
        <v>7.7</v>
      </c>
      <c r="S170" s="14"/>
      <c r="T170" s="124"/>
      <c r="U170" s="12"/>
      <c r="V170" s="12"/>
    </row>
    <row r="171" spans="1:48" s="3" customFormat="1" ht="14.1" customHeight="1" x14ac:dyDescent="0.2">
      <c r="A171" s="126"/>
      <c r="B171" s="12"/>
      <c r="C171" s="145" t="s">
        <v>235</v>
      </c>
      <c r="D171" s="52"/>
      <c r="E171" s="53"/>
      <c r="F171" s="19">
        <v>25.9</v>
      </c>
      <c r="G171" s="19">
        <v>26.6</v>
      </c>
      <c r="H171" s="19">
        <v>28.3</v>
      </c>
      <c r="I171" s="19">
        <v>28.9</v>
      </c>
      <c r="J171" s="19">
        <v>31.9</v>
      </c>
      <c r="K171" s="19">
        <v>31.6</v>
      </c>
      <c r="L171" s="19">
        <v>32.299999999999997</v>
      </c>
      <c r="M171" s="19">
        <v>31.6</v>
      </c>
      <c r="N171" s="19">
        <v>32.9</v>
      </c>
      <c r="O171" s="19">
        <v>31.6</v>
      </c>
      <c r="P171" s="19">
        <v>32.6</v>
      </c>
      <c r="Q171" s="19">
        <v>32.6</v>
      </c>
      <c r="R171" s="19">
        <v>37.700000000000003</v>
      </c>
      <c r="S171" s="14"/>
      <c r="T171" s="124"/>
      <c r="U171" s="12"/>
      <c r="V171" s="12"/>
    </row>
    <row r="172" spans="1:48" s="3" customFormat="1" ht="14.1" customHeight="1" x14ac:dyDescent="0.2">
      <c r="A172" s="126"/>
      <c r="B172" s="12"/>
      <c r="C172" s="146" t="s">
        <v>236</v>
      </c>
      <c r="D172" s="50"/>
      <c r="E172" s="51"/>
      <c r="F172" s="20">
        <v>31.5</v>
      </c>
      <c r="G172" s="20">
        <v>32.6</v>
      </c>
      <c r="H172" s="20">
        <v>35</v>
      </c>
      <c r="I172" s="20">
        <v>35.4</v>
      </c>
      <c r="J172" s="20">
        <v>34.9</v>
      </c>
      <c r="K172" s="20">
        <v>35</v>
      </c>
      <c r="L172" s="20">
        <v>35.4</v>
      </c>
      <c r="M172" s="20">
        <v>33.700000000000003</v>
      </c>
      <c r="N172" s="20">
        <v>36.6</v>
      </c>
      <c r="O172" s="20">
        <v>30.4</v>
      </c>
      <c r="P172" s="20">
        <v>33.200000000000003</v>
      </c>
      <c r="Q172" s="20">
        <v>33.200000000000003</v>
      </c>
      <c r="R172" s="20">
        <v>27.6</v>
      </c>
      <c r="S172" s="14"/>
      <c r="T172" s="124"/>
      <c r="U172" s="12"/>
      <c r="V172" s="12"/>
    </row>
    <row r="173" spans="1:48" s="3" customFormat="1" ht="14.1" customHeight="1" x14ac:dyDescent="0.2">
      <c r="A173" s="126"/>
      <c r="B173" s="12"/>
      <c r="C173" s="187" t="s">
        <v>237</v>
      </c>
      <c r="D173" s="188"/>
      <c r="E173" s="189"/>
      <c r="F173" s="19">
        <v>25.9</v>
      </c>
      <c r="G173" s="19">
        <v>22.9</v>
      </c>
      <c r="H173" s="19">
        <v>22.2</v>
      </c>
      <c r="I173" s="19">
        <v>20.8</v>
      </c>
      <c r="J173" s="19">
        <v>20.100000000000001</v>
      </c>
      <c r="K173" s="19">
        <v>19.2</v>
      </c>
      <c r="L173" s="19">
        <v>17.899999999999999</v>
      </c>
      <c r="M173" s="19">
        <v>17</v>
      </c>
      <c r="N173" s="19">
        <v>13.1</v>
      </c>
      <c r="O173" s="19">
        <v>11.3</v>
      </c>
      <c r="P173" s="19">
        <v>14.3</v>
      </c>
      <c r="Q173" s="19">
        <v>14.6</v>
      </c>
      <c r="R173" s="19">
        <v>10.8</v>
      </c>
      <c r="S173" s="14"/>
      <c r="T173" s="124"/>
      <c r="U173" s="12"/>
      <c r="V173" s="12"/>
    </row>
    <row r="174" spans="1:48" s="3" customFormat="1" ht="14.1" customHeight="1" x14ac:dyDescent="0.2">
      <c r="A174" s="126"/>
      <c r="B174" s="12"/>
      <c r="C174" s="146" t="s">
        <v>238</v>
      </c>
      <c r="D174" s="50"/>
      <c r="E174" s="51"/>
      <c r="F174" s="20">
        <v>10</v>
      </c>
      <c r="G174" s="20">
        <v>9.5</v>
      </c>
      <c r="H174" s="20">
        <v>10</v>
      </c>
      <c r="I174" s="20">
        <v>8.1999999999999993</v>
      </c>
      <c r="J174" s="20">
        <v>7.5</v>
      </c>
      <c r="K174" s="20">
        <v>7.6</v>
      </c>
      <c r="L174" s="20">
        <v>7.4</v>
      </c>
      <c r="M174" s="20">
        <v>7.1</v>
      </c>
      <c r="N174" s="20">
        <v>7.8</v>
      </c>
      <c r="O174" s="20">
        <v>14</v>
      </c>
      <c r="P174" s="20">
        <v>10.3</v>
      </c>
      <c r="Q174" s="20">
        <v>8.8000000000000007</v>
      </c>
      <c r="R174" s="20">
        <v>6.1</v>
      </c>
      <c r="S174" s="14"/>
      <c r="T174" s="124"/>
      <c r="U174" s="12"/>
      <c r="V174" s="12"/>
    </row>
    <row r="175" spans="1:48" s="3" customFormat="1" ht="14.1" customHeight="1" x14ac:dyDescent="0.2">
      <c r="A175" s="126"/>
      <c r="B175" s="12"/>
      <c r="C175" s="145" t="s">
        <v>239</v>
      </c>
      <c r="D175" s="52"/>
      <c r="E175" s="53"/>
      <c r="F175" s="19">
        <v>8.1</v>
      </c>
      <c r="G175" s="19">
        <v>7.7</v>
      </c>
      <c r="H175" s="19">
        <v>8.1</v>
      </c>
      <c r="I175" s="19">
        <v>7.8</v>
      </c>
      <c r="J175" s="19">
        <v>7.6</v>
      </c>
      <c r="K175" s="19">
        <v>8.6</v>
      </c>
      <c r="L175" s="19">
        <v>7.9</v>
      </c>
      <c r="M175" s="19">
        <v>7</v>
      </c>
      <c r="N175" s="19">
        <v>7</v>
      </c>
      <c r="O175" s="19">
        <v>4.9000000000000004</v>
      </c>
      <c r="P175" s="19">
        <v>6.3</v>
      </c>
      <c r="Q175" s="19">
        <v>8.1</v>
      </c>
      <c r="R175" s="19">
        <v>4.4000000000000004</v>
      </c>
      <c r="S175" s="14"/>
      <c r="T175" s="124"/>
      <c r="U175" s="12"/>
      <c r="V175" s="12"/>
    </row>
    <row r="176" spans="1:48" s="3" customFormat="1" ht="14.1" customHeight="1" x14ac:dyDescent="0.2">
      <c r="A176" s="126"/>
      <c r="B176" s="12"/>
      <c r="C176" s="146" t="s">
        <v>240</v>
      </c>
      <c r="D176" s="50"/>
      <c r="E176" s="51"/>
      <c r="F176" s="20">
        <v>14</v>
      </c>
      <c r="G176" s="20">
        <v>13.7</v>
      </c>
      <c r="H176" s="20">
        <v>15</v>
      </c>
      <c r="I176" s="20">
        <v>14.3</v>
      </c>
      <c r="J176" s="20">
        <v>13.9</v>
      </c>
      <c r="K176" s="20">
        <v>13.3</v>
      </c>
      <c r="L176" s="20">
        <v>13.2</v>
      </c>
      <c r="M176" s="20">
        <v>12.8</v>
      </c>
      <c r="N176" s="20">
        <v>10.8</v>
      </c>
      <c r="O176" s="20">
        <v>7</v>
      </c>
      <c r="P176" s="20">
        <v>8.9</v>
      </c>
      <c r="Q176" s="20">
        <v>10.1</v>
      </c>
      <c r="R176" s="20">
        <v>9.6999999999999993</v>
      </c>
      <c r="S176" s="14"/>
      <c r="T176" s="124"/>
      <c r="U176" s="12"/>
      <c r="V176" s="12"/>
    </row>
    <row r="177" spans="1:48" ht="14.1" customHeight="1" x14ac:dyDescent="0.2">
      <c r="B177" s="12"/>
      <c r="C177" s="145" t="s">
        <v>232</v>
      </c>
      <c r="D177" s="52"/>
      <c r="E177" s="53"/>
      <c r="F177" s="19">
        <v>4.8</v>
      </c>
      <c r="G177" s="19">
        <v>4.9000000000000004</v>
      </c>
      <c r="H177" s="19">
        <v>5.3</v>
      </c>
      <c r="I177" s="19">
        <v>5.3</v>
      </c>
      <c r="J177" s="19">
        <v>4.8</v>
      </c>
      <c r="K177" s="19">
        <v>5.0999999999999996</v>
      </c>
      <c r="L177" s="19">
        <v>5.2</v>
      </c>
      <c r="M177" s="19">
        <v>5.3</v>
      </c>
      <c r="N177" s="19">
        <v>4.5999999999999996</v>
      </c>
      <c r="O177" s="19">
        <v>5.0999999999999996</v>
      </c>
      <c r="P177" s="19">
        <v>4.9000000000000004</v>
      </c>
      <c r="Q177" s="19">
        <v>5.3</v>
      </c>
      <c r="R177" s="19">
        <v>7.7</v>
      </c>
      <c r="S177" s="14"/>
    </row>
    <row r="178" spans="1:48" ht="5.0999999999999996" customHeight="1" x14ac:dyDescent="0.2">
      <c r="B178" s="12"/>
      <c r="C178" s="68"/>
      <c r="D178" s="68"/>
      <c r="E178" s="68"/>
      <c r="F178" s="69"/>
      <c r="G178" s="69"/>
      <c r="H178" s="69"/>
      <c r="I178" s="200"/>
      <c r="J178" s="69"/>
      <c r="K178" s="69"/>
      <c r="L178" s="69"/>
      <c r="M178" s="69"/>
      <c r="N178" s="69"/>
      <c r="O178" s="69"/>
      <c r="P178" s="69"/>
      <c r="Q178" s="69"/>
      <c r="R178" s="69"/>
      <c r="S178" s="69"/>
    </row>
    <row r="179" spans="1:48" ht="27.9" customHeight="1" x14ac:dyDescent="0.2">
      <c r="B179" s="12"/>
      <c r="C179" s="88" t="s">
        <v>315</v>
      </c>
      <c r="D179" s="90"/>
      <c r="E179" s="90"/>
      <c r="F179" s="91"/>
      <c r="G179" s="91"/>
      <c r="H179" s="91"/>
      <c r="I179" s="201"/>
      <c r="J179" s="91"/>
      <c r="K179" s="92"/>
      <c r="L179" s="92"/>
      <c r="M179" s="92"/>
      <c r="N179" s="92"/>
      <c r="O179" s="92"/>
      <c r="P179" s="92"/>
      <c r="Q179" s="92"/>
      <c r="R179" s="92"/>
      <c r="S179" s="92"/>
    </row>
    <row r="180" spans="1:48" ht="5.0999999999999996" customHeight="1" x14ac:dyDescent="0.2">
      <c r="B180" s="12"/>
      <c r="C180" s="70"/>
      <c r="D180" s="70"/>
      <c r="E180" s="70"/>
      <c r="F180" s="71"/>
      <c r="G180" s="71"/>
      <c r="H180" s="71"/>
      <c r="I180" s="202"/>
      <c r="J180" s="71"/>
      <c r="K180" s="71"/>
      <c r="L180" s="71"/>
      <c r="M180" s="71"/>
      <c r="N180" s="71"/>
      <c r="O180" s="71"/>
      <c r="P180" s="71"/>
      <c r="Q180" s="71"/>
      <c r="R180" s="71"/>
      <c r="S180" s="71"/>
    </row>
    <row r="181" spans="1:48" ht="17.399999999999999" customHeight="1" x14ac:dyDescent="0.3">
      <c r="B181" s="12"/>
      <c r="C181" s="72" t="s">
        <v>181</v>
      </c>
      <c r="D181" s="72"/>
      <c r="E181" s="72"/>
      <c r="I181" s="198"/>
    </row>
    <row r="182" spans="1:48" s="5" customFormat="1" ht="16.95" customHeight="1" x14ac:dyDescent="0.3">
      <c r="A182" s="129"/>
      <c r="B182" s="12"/>
      <c r="C182" s="1" t="s">
        <v>5</v>
      </c>
      <c r="D182" s="1"/>
      <c r="E182" s="1"/>
      <c r="I182" s="199"/>
      <c r="T182" s="129"/>
      <c r="U182" s="216"/>
      <c r="V182" s="216"/>
      <c r="W182" s="72"/>
      <c r="X182" s="72"/>
      <c r="Y182" s="72"/>
      <c r="Z182" s="72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102"/>
    </row>
    <row r="183" spans="1:48" ht="24" customHeight="1" x14ac:dyDescent="0.2">
      <c r="B183" s="12"/>
      <c r="C183" s="186" t="s">
        <v>168</v>
      </c>
      <c r="D183" s="105"/>
      <c r="E183" s="105"/>
      <c r="F183" s="24">
        <v>2012</v>
      </c>
      <c r="G183" s="24">
        <v>2013</v>
      </c>
      <c r="H183" s="24">
        <v>2014</v>
      </c>
      <c r="I183" s="24">
        <v>2015</v>
      </c>
      <c r="J183" s="24">
        <v>2016</v>
      </c>
      <c r="K183" s="24">
        <v>2017</v>
      </c>
      <c r="L183" s="24">
        <v>2018</v>
      </c>
      <c r="M183" s="24">
        <v>2019</v>
      </c>
      <c r="N183" s="24">
        <v>2020</v>
      </c>
      <c r="O183" s="24">
        <v>2021</v>
      </c>
      <c r="P183" s="24">
        <v>2022</v>
      </c>
      <c r="Q183" s="24">
        <v>2023</v>
      </c>
      <c r="R183" s="24">
        <v>2024</v>
      </c>
      <c r="S183" s="95"/>
    </row>
    <row r="184" spans="1:48" ht="14.1" customHeight="1" x14ac:dyDescent="0.2">
      <c r="B184" s="12"/>
      <c r="C184" s="184" t="s">
        <v>241</v>
      </c>
      <c r="D184" s="185"/>
      <c r="E184" s="185"/>
      <c r="F184" s="19">
        <v>6.2</v>
      </c>
      <c r="G184" s="19">
        <v>6.8</v>
      </c>
      <c r="H184" s="19">
        <v>6.6</v>
      </c>
      <c r="I184" s="19">
        <v>7</v>
      </c>
      <c r="J184" s="19">
        <v>7.7</v>
      </c>
      <c r="K184" s="19">
        <v>7</v>
      </c>
      <c r="L184" s="19">
        <v>6.7</v>
      </c>
      <c r="M184" s="19">
        <v>7.1</v>
      </c>
      <c r="N184" s="19">
        <v>5.7</v>
      </c>
      <c r="O184" s="19">
        <v>6.1</v>
      </c>
      <c r="P184" s="19">
        <v>5.9</v>
      </c>
      <c r="Q184" s="19">
        <v>6.2</v>
      </c>
      <c r="R184" s="19">
        <v>6.8</v>
      </c>
      <c r="S184" s="14"/>
    </row>
    <row r="185" spans="1:48" ht="14.1" customHeight="1" x14ac:dyDescent="0.2">
      <c r="B185" s="12"/>
      <c r="C185" s="142" t="s">
        <v>242</v>
      </c>
      <c r="D185" s="58"/>
      <c r="E185" s="58"/>
      <c r="F185" s="20">
        <v>28.9</v>
      </c>
      <c r="G185" s="20">
        <v>31.8</v>
      </c>
      <c r="H185" s="20">
        <v>33.4</v>
      </c>
      <c r="I185" s="20">
        <v>33.299999999999997</v>
      </c>
      <c r="J185" s="20">
        <v>33.700000000000003</v>
      </c>
      <c r="K185" s="20">
        <v>31.9</v>
      </c>
      <c r="L185" s="20">
        <v>29.4</v>
      </c>
      <c r="M185" s="20">
        <v>29.1</v>
      </c>
      <c r="N185" s="20">
        <v>28.4</v>
      </c>
      <c r="O185" s="20">
        <v>30.5</v>
      </c>
      <c r="P185" s="20">
        <v>31.7</v>
      </c>
      <c r="Q185" s="20">
        <v>29.2</v>
      </c>
      <c r="R185" s="20">
        <v>29.7</v>
      </c>
      <c r="S185" s="14"/>
    </row>
    <row r="186" spans="1:48" ht="14.1" customHeight="1" x14ac:dyDescent="0.2">
      <c r="B186" s="12"/>
      <c r="C186" s="141" t="s">
        <v>243</v>
      </c>
      <c r="D186" s="63"/>
      <c r="E186" s="63"/>
      <c r="F186" s="19">
        <v>36</v>
      </c>
      <c r="G186" s="19">
        <v>35.1</v>
      </c>
      <c r="H186" s="19">
        <v>34.9</v>
      </c>
      <c r="I186" s="19">
        <v>36</v>
      </c>
      <c r="J186" s="19">
        <v>36.6</v>
      </c>
      <c r="K186" s="19">
        <v>38</v>
      </c>
      <c r="L186" s="19">
        <v>38.4</v>
      </c>
      <c r="M186" s="19">
        <v>38</v>
      </c>
      <c r="N186" s="19">
        <v>31.6</v>
      </c>
      <c r="O186" s="19">
        <v>31.4</v>
      </c>
      <c r="P186" s="19">
        <v>38.1</v>
      </c>
      <c r="Q186" s="19">
        <v>37.799999999999997</v>
      </c>
      <c r="R186" s="19">
        <v>38.299999999999997</v>
      </c>
      <c r="S186" s="14"/>
    </row>
    <row r="187" spans="1:48" ht="14.1" customHeight="1" x14ac:dyDescent="0.2">
      <c r="B187" s="12"/>
      <c r="C187" s="142" t="s">
        <v>244</v>
      </c>
      <c r="D187" s="58"/>
      <c r="E187" s="58"/>
      <c r="F187" s="20">
        <v>5.7</v>
      </c>
      <c r="G187" s="20">
        <v>5.7</v>
      </c>
      <c r="H187" s="20">
        <v>6.7</v>
      </c>
      <c r="I187" s="20">
        <v>6.4</v>
      </c>
      <c r="J187" s="20">
        <v>6.6</v>
      </c>
      <c r="K187" s="20">
        <v>7.9</v>
      </c>
      <c r="L187" s="20">
        <v>6.6</v>
      </c>
      <c r="M187" s="20">
        <v>6.9</v>
      </c>
      <c r="N187" s="20">
        <v>6.2</v>
      </c>
      <c r="O187" s="20">
        <v>6.4</v>
      </c>
      <c r="P187" s="20">
        <v>9.9</v>
      </c>
      <c r="Q187" s="20">
        <v>7.5</v>
      </c>
      <c r="R187" s="20">
        <v>7.7</v>
      </c>
      <c r="S187" s="14"/>
    </row>
    <row r="188" spans="1:48" ht="14.1" customHeight="1" x14ac:dyDescent="0.2">
      <c r="B188" s="12"/>
      <c r="C188" s="184" t="s">
        <v>245</v>
      </c>
      <c r="D188" s="185"/>
      <c r="E188" s="185"/>
      <c r="F188" s="19">
        <v>12.2</v>
      </c>
      <c r="G188" s="19">
        <v>13.3</v>
      </c>
      <c r="H188" s="19">
        <v>12.3</v>
      </c>
      <c r="I188" s="19">
        <v>12.5</v>
      </c>
      <c r="J188" s="19">
        <v>12.4</v>
      </c>
      <c r="K188" s="19">
        <v>12</v>
      </c>
      <c r="L188" s="19">
        <v>10.6</v>
      </c>
      <c r="M188" s="19">
        <v>11</v>
      </c>
      <c r="N188" s="19">
        <v>9.3000000000000007</v>
      </c>
      <c r="O188" s="19">
        <v>8.4</v>
      </c>
      <c r="P188" s="19">
        <v>11.3</v>
      </c>
      <c r="Q188" s="19">
        <v>9.1999999999999993</v>
      </c>
      <c r="R188" s="19">
        <v>11.5</v>
      </c>
      <c r="S188" s="14"/>
    </row>
    <row r="189" spans="1:48" ht="14.1" customHeight="1" x14ac:dyDescent="0.2">
      <c r="B189" s="12"/>
      <c r="C189" s="142" t="s">
        <v>246</v>
      </c>
      <c r="D189" s="58"/>
      <c r="E189" s="58"/>
      <c r="F189" s="20">
        <v>24.1</v>
      </c>
      <c r="G189" s="20">
        <v>22.8</v>
      </c>
      <c r="H189" s="20">
        <v>22.5</v>
      </c>
      <c r="I189" s="20">
        <v>20.9</v>
      </c>
      <c r="J189" s="20">
        <v>21.6</v>
      </c>
      <c r="K189" s="20">
        <v>21.5</v>
      </c>
      <c r="L189" s="20">
        <v>22</v>
      </c>
      <c r="M189" s="20">
        <v>19.3</v>
      </c>
      <c r="N189" s="20">
        <v>15.2</v>
      </c>
      <c r="O189" s="20">
        <v>12.1</v>
      </c>
      <c r="P189" s="20">
        <v>22.1</v>
      </c>
      <c r="Q189" s="20">
        <v>21.3</v>
      </c>
      <c r="R189" s="20">
        <v>19.899999999999999</v>
      </c>
      <c r="S189" s="14"/>
    </row>
    <row r="190" spans="1:48" ht="14.1" customHeight="1" x14ac:dyDescent="0.2">
      <c r="B190" s="12"/>
      <c r="C190" s="141" t="s">
        <v>247</v>
      </c>
      <c r="D190" s="63"/>
      <c r="E190" s="63"/>
      <c r="F190" s="19">
        <v>21.6</v>
      </c>
      <c r="G190" s="19">
        <v>22.2</v>
      </c>
      <c r="H190" s="19">
        <v>21.6</v>
      </c>
      <c r="I190" s="19">
        <v>23.3</v>
      </c>
      <c r="J190" s="19">
        <v>22.5</v>
      </c>
      <c r="K190" s="19">
        <v>24</v>
      </c>
      <c r="L190" s="19">
        <v>22.6</v>
      </c>
      <c r="M190" s="19">
        <v>22.5</v>
      </c>
      <c r="N190" s="19">
        <v>18.3</v>
      </c>
      <c r="O190" s="19">
        <v>15.5</v>
      </c>
      <c r="P190" s="19">
        <v>21.7</v>
      </c>
      <c r="Q190" s="19">
        <v>20.5</v>
      </c>
      <c r="R190" s="19">
        <v>22.1</v>
      </c>
      <c r="S190" s="14"/>
    </row>
    <row r="191" spans="1:48" ht="14.1" customHeight="1" x14ac:dyDescent="0.2">
      <c r="B191" s="12"/>
      <c r="C191" s="142" t="s">
        <v>249</v>
      </c>
      <c r="D191" s="58"/>
      <c r="E191" s="58"/>
      <c r="F191" s="20">
        <v>5.2</v>
      </c>
      <c r="G191" s="20">
        <v>5.0999999999999996</v>
      </c>
      <c r="H191" s="20">
        <v>6.2</v>
      </c>
      <c r="I191" s="20">
        <v>5.7</v>
      </c>
      <c r="J191" s="20">
        <v>6.6</v>
      </c>
      <c r="K191" s="20">
        <v>6.6</v>
      </c>
      <c r="L191" s="20">
        <v>5.8</v>
      </c>
      <c r="M191" s="20">
        <v>7.3</v>
      </c>
      <c r="N191" s="20">
        <v>6.8</v>
      </c>
      <c r="O191" s="20">
        <v>3.7</v>
      </c>
      <c r="P191" s="20">
        <v>5.2</v>
      </c>
      <c r="Q191" s="20">
        <v>5.3</v>
      </c>
      <c r="R191" s="20">
        <v>5.4</v>
      </c>
      <c r="S191" s="14"/>
    </row>
    <row r="192" spans="1:48" ht="14.1" customHeight="1" x14ac:dyDescent="0.2">
      <c r="B192" s="12"/>
      <c r="C192" s="184" t="s">
        <v>248</v>
      </c>
      <c r="D192" s="185"/>
      <c r="E192" s="185"/>
      <c r="F192" s="19">
        <v>100</v>
      </c>
      <c r="G192" s="19">
        <v>100</v>
      </c>
      <c r="H192" s="19">
        <v>100</v>
      </c>
      <c r="I192" s="19">
        <v>100</v>
      </c>
      <c r="J192" s="19">
        <v>100</v>
      </c>
      <c r="K192" s="19">
        <v>100</v>
      </c>
      <c r="L192" s="19">
        <v>100</v>
      </c>
      <c r="M192" s="19">
        <v>100</v>
      </c>
      <c r="N192" s="19">
        <v>100</v>
      </c>
      <c r="O192" s="19">
        <v>100</v>
      </c>
      <c r="P192" s="19">
        <v>100</v>
      </c>
      <c r="Q192" s="19">
        <v>100</v>
      </c>
      <c r="R192" s="19">
        <v>100</v>
      </c>
      <c r="S192" s="14"/>
    </row>
    <row r="193" spans="2:19" ht="14.1" customHeight="1" x14ac:dyDescent="0.2">
      <c r="B193" s="12"/>
      <c r="C193" s="142" t="s">
        <v>250</v>
      </c>
      <c r="D193" s="58"/>
      <c r="E193" s="58"/>
      <c r="F193" s="20">
        <v>5.4</v>
      </c>
      <c r="G193" s="20">
        <v>5.9</v>
      </c>
      <c r="H193" s="20">
        <v>4.9000000000000004</v>
      </c>
      <c r="I193" s="20">
        <v>4.5</v>
      </c>
      <c r="J193" s="20">
        <v>3.8</v>
      </c>
      <c r="K193" s="20">
        <v>4.4000000000000004</v>
      </c>
      <c r="L193" s="20">
        <v>4.4000000000000004</v>
      </c>
      <c r="M193" s="20">
        <v>3.6</v>
      </c>
      <c r="N193" s="20">
        <v>3.4</v>
      </c>
      <c r="O193" s="20">
        <v>4.5999999999999996</v>
      </c>
      <c r="P193" s="20">
        <v>4.4000000000000004</v>
      </c>
      <c r="Q193" s="20">
        <v>5.0999999999999996</v>
      </c>
      <c r="R193" s="20">
        <v>4.8</v>
      </c>
      <c r="S193" s="14"/>
    </row>
    <row r="194" spans="2:19" ht="14.1" customHeight="1" x14ac:dyDescent="0.2">
      <c r="B194" s="12"/>
      <c r="C194" s="141" t="s">
        <v>251</v>
      </c>
      <c r="D194" s="63"/>
      <c r="E194" s="63"/>
      <c r="F194" s="19">
        <v>29.6</v>
      </c>
      <c r="G194" s="19">
        <v>29.6</v>
      </c>
      <c r="H194" s="19">
        <v>28.8</v>
      </c>
      <c r="I194" s="19">
        <v>27.8</v>
      </c>
      <c r="J194" s="19">
        <v>28.9</v>
      </c>
      <c r="K194" s="19">
        <v>27.9</v>
      </c>
      <c r="L194" s="19">
        <v>26.1</v>
      </c>
      <c r="M194" s="19">
        <v>25.2</v>
      </c>
      <c r="N194" s="19">
        <v>21.1</v>
      </c>
      <c r="O194" s="19">
        <v>14.3</v>
      </c>
      <c r="P194" s="19">
        <v>23.3</v>
      </c>
      <c r="Q194" s="19">
        <v>22.5</v>
      </c>
      <c r="R194" s="19">
        <v>23.8</v>
      </c>
      <c r="S194" s="14"/>
    </row>
    <row r="195" spans="2:19" ht="14.1" customHeight="1" x14ac:dyDescent="0.2">
      <c r="B195" s="12"/>
      <c r="C195" s="142" t="s">
        <v>252</v>
      </c>
      <c r="D195" s="58"/>
      <c r="E195" s="58"/>
      <c r="F195" s="20">
        <v>35.299999999999997</v>
      </c>
      <c r="G195" s="20">
        <v>36.9</v>
      </c>
      <c r="H195" s="20">
        <v>35.5</v>
      </c>
      <c r="I195" s="20">
        <v>36.700000000000003</v>
      </c>
      <c r="J195" s="20">
        <v>37.6</v>
      </c>
      <c r="K195" s="20">
        <v>38.700000000000003</v>
      </c>
      <c r="L195" s="20">
        <v>38.1</v>
      </c>
      <c r="M195" s="20">
        <v>38.4</v>
      </c>
      <c r="N195" s="20">
        <v>31.3</v>
      </c>
      <c r="O195" s="20">
        <v>31.6</v>
      </c>
      <c r="P195" s="20">
        <v>39.200000000000003</v>
      </c>
      <c r="Q195" s="20">
        <v>39.299999999999997</v>
      </c>
      <c r="R195" s="20">
        <v>40.9</v>
      </c>
      <c r="S195" s="14"/>
    </row>
    <row r="196" spans="2:19" ht="14.1" customHeight="1" x14ac:dyDescent="0.2">
      <c r="B196" s="12"/>
      <c r="C196" s="184" t="s">
        <v>253</v>
      </c>
      <c r="D196" s="185"/>
      <c r="E196" s="185"/>
      <c r="F196" s="19">
        <v>1.9</v>
      </c>
      <c r="G196" s="19">
        <v>2.1</v>
      </c>
      <c r="H196" s="19">
        <v>2.5</v>
      </c>
      <c r="I196" s="19">
        <v>2.1</v>
      </c>
      <c r="J196" s="19">
        <v>2</v>
      </c>
      <c r="K196" s="19">
        <v>2.7</v>
      </c>
      <c r="L196" s="19">
        <v>2.1</v>
      </c>
      <c r="M196" s="19">
        <v>1.8</v>
      </c>
      <c r="N196" s="19">
        <v>2.1</v>
      </c>
      <c r="O196" s="19">
        <v>2.7</v>
      </c>
      <c r="P196" s="19">
        <v>2.4</v>
      </c>
      <c r="Q196" s="19">
        <v>1.8</v>
      </c>
      <c r="R196" s="19">
        <v>1.8</v>
      </c>
      <c r="S196" s="14"/>
    </row>
    <row r="197" spans="2:19" ht="14.1" customHeight="1" x14ac:dyDescent="0.2">
      <c r="B197" s="12"/>
      <c r="C197" s="142" t="s">
        <v>254</v>
      </c>
      <c r="D197" s="58"/>
      <c r="E197" s="58"/>
      <c r="F197" s="20">
        <v>40.4</v>
      </c>
      <c r="G197" s="20">
        <v>41.1</v>
      </c>
      <c r="H197" s="20">
        <v>41.5</v>
      </c>
      <c r="I197" s="20">
        <v>43.2</v>
      </c>
      <c r="J197" s="20">
        <v>44.6</v>
      </c>
      <c r="K197" s="20">
        <v>45.6</v>
      </c>
      <c r="L197" s="20">
        <v>44.5</v>
      </c>
      <c r="M197" s="20">
        <v>42.4</v>
      </c>
      <c r="N197" s="20">
        <v>37.9</v>
      </c>
      <c r="O197" s="20">
        <v>35.700000000000003</v>
      </c>
      <c r="P197" s="20">
        <v>46.7</v>
      </c>
      <c r="Q197" s="20">
        <v>42</v>
      </c>
      <c r="R197" s="20">
        <v>42.6</v>
      </c>
      <c r="S197" s="14"/>
    </row>
    <row r="198" spans="2:19" ht="14.1" customHeight="1" x14ac:dyDescent="0.2">
      <c r="B198" s="12"/>
      <c r="C198" s="141" t="s">
        <v>255</v>
      </c>
      <c r="D198" s="63"/>
      <c r="E198" s="63"/>
      <c r="F198" s="19">
        <v>19.7</v>
      </c>
      <c r="G198" s="19">
        <v>20.100000000000001</v>
      </c>
      <c r="H198" s="19">
        <v>20.5</v>
      </c>
      <c r="I198" s="19">
        <v>18.7</v>
      </c>
      <c r="J198" s="19">
        <v>17.600000000000001</v>
      </c>
      <c r="K198" s="19">
        <v>17.100000000000001</v>
      </c>
      <c r="L198" s="19">
        <v>16.899999999999999</v>
      </c>
      <c r="M198" s="19">
        <v>17.100000000000001</v>
      </c>
      <c r="N198" s="19">
        <v>16.3</v>
      </c>
      <c r="O198" s="19">
        <v>19.5</v>
      </c>
      <c r="P198" s="19">
        <v>20.5</v>
      </c>
      <c r="Q198" s="19">
        <v>17.8</v>
      </c>
      <c r="R198" s="19">
        <v>18</v>
      </c>
      <c r="S198" s="14"/>
    </row>
    <row r="199" spans="2:19" ht="14.1" customHeight="1" x14ac:dyDescent="0.2">
      <c r="B199" s="12"/>
      <c r="C199" s="142" t="s">
        <v>256</v>
      </c>
      <c r="D199" s="58"/>
      <c r="E199" s="58"/>
      <c r="F199" s="20">
        <v>92.2</v>
      </c>
      <c r="G199" s="20">
        <v>92.4</v>
      </c>
      <c r="H199" s="20">
        <v>93.2</v>
      </c>
      <c r="I199" s="20">
        <v>91.6</v>
      </c>
      <c r="J199" s="20">
        <v>91</v>
      </c>
      <c r="K199" s="20">
        <v>90.1</v>
      </c>
      <c r="L199" s="20">
        <v>89.2</v>
      </c>
      <c r="M199" s="20">
        <v>88.7</v>
      </c>
      <c r="N199" s="20">
        <v>88.2</v>
      </c>
      <c r="O199" s="20">
        <v>91.4</v>
      </c>
      <c r="P199" s="20">
        <v>88.2</v>
      </c>
      <c r="Q199" s="20">
        <v>87.6</v>
      </c>
      <c r="R199" s="20">
        <v>87.7</v>
      </c>
      <c r="S199" s="14"/>
    </row>
    <row r="200" spans="2:19" ht="14.1" customHeight="1" x14ac:dyDescent="0.2">
      <c r="B200" s="12"/>
      <c r="C200" s="184" t="s">
        <v>257</v>
      </c>
      <c r="D200" s="185"/>
      <c r="E200" s="185"/>
      <c r="F200" s="19">
        <v>81</v>
      </c>
      <c r="G200" s="19">
        <v>81.5</v>
      </c>
      <c r="H200" s="19">
        <v>81.5</v>
      </c>
      <c r="I200" s="19">
        <v>81.5</v>
      </c>
      <c r="J200" s="19">
        <v>82.4</v>
      </c>
      <c r="K200" s="19">
        <v>83.1</v>
      </c>
      <c r="L200" s="19">
        <v>81.5</v>
      </c>
      <c r="M200" s="19">
        <v>80.8</v>
      </c>
      <c r="N200" s="19">
        <v>77.3</v>
      </c>
      <c r="O200" s="19">
        <v>69.900000000000006</v>
      </c>
      <c r="P200" s="19">
        <v>81.2</v>
      </c>
      <c r="Q200" s="19">
        <v>78.7</v>
      </c>
      <c r="R200" s="19">
        <v>80</v>
      </c>
      <c r="S200" s="14"/>
    </row>
    <row r="201" spans="2:19" ht="14.1" customHeight="1" x14ac:dyDescent="0.2">
      <c r="B201" s="12"/>
      <c r="C201" s="142" t="s">
        <v>342</v>
      </c>
      <c r="D201" s="58"/>
      <c r="E201" s="58"/>
      <c r="F201" s="20">
        <v>35.4</v>
      </c>
      <c r="G201" s="20">
        <v>34.9</v>
      </c>
      <c r="H201" s="20">
        <v>37</v>
      </c>
      <c r="I201" s="20">
        <v>37.700000000000003</v>
      </c>
      <c r="J201" s="20">
        <v>39.6</v>
      </c>
      <c r="K201" s="20">
        <v>39.700000000000003</v>
      </c>
      <c r="L201" s="20">
        <v>38.200000000000003</v>
      </c>
      <c r="M201" s="20">
        <v>38.4</v>
      </c>
      <c r="N201" s="20">
        <v>36.6</v>
      </c>
      <c r="O201" s="20">
        <v>38.9</v>
      </c>
      <c r="P201" s="20">
        <v>41.5</v>
      </c>
      <c r="Q201" s="20">
        <v>40.4</v>
      </c>
      <c r="R201" s="20">
        <v>39.700000000000003</v>
      </c>
      <c r="S201" s="14"/>
    </row>
    <row r="202" spans="2:19" ht="14.1" customHeight="1" x14ac:dyDescent="0.2">
      <c r="B202" s="12"/>
      <c r="C202" s="141" t="s">
        <v>258</v>
      </c>
      <c r="D202" s="63"/>
      <c r="E202" s="63"/>
      <c r="F202" s="19">
        <v>1.9</v>
      </c>
      <c r="G202" s="19">
        <v>2.2999999999999998</v>
      </c>
      <c r="H202" s="19">
        <v>2.4</v>
      </c>
      <c r="I202" s="19">
        <v>1.8</v>
      </c>
      <c r="J202" s="19">
        <v>1.8</v>
      </c>
      <c r="K202" s="19">
        <v>2</v>
      </c>
      <c r="L202" s="19">
        <v>2.5</v>
      </c>
      <c r="M202" s="19">
        <v>2.1</v>
      </c>
      <c r="N202" s="19">
        <v>5.3</v>
      </c>
      <c r="O202" s="19">
        <v>2.2999999999999998</v>
      </c>
      <c r="P202" s="19">
        <v>2.1</v>
      </c>
      <c r="Q202" s="19">
        <v>1.7</v>
      </c>
      <c r="R202" s="19">
        <v>2.2000000000000002</v>
      </c>
      <c r="S202" s="14"/>
    </row>
    <row r="203" spans="2:19" ht="14.1" customHeight="1" x14ac:dyDescent="0.2">
      <c r="B203" s="12"/>
      <c r="C203" s="142" t="s">
        <v>259</v>
      </c>
      <c r="D203" s="58"/>
      <c r="E203" s="58"/>
      <c r="F203" s="20">
        <v>14.8</v>
      </c>
      <c r="G203" s="20">
        <v>15.3</v>
      </c>
      <c r="H203" s="20">
        <v>15.7</v>
      </c>
      <c r="I203" s="20">
        <v>15.5</v>
      </c>
      <c r="J203" s="20">
        <v>15.4</v>
      </c>
      <c r="K203" s="20">
        <v>14.9</v>
      </c>
      <c r="L203" s="20">
        <v>15.6</v>
      </c>
      <c r="M203" s="20">
        <v>14.5</v>
      </c>
      <c r="N203" s="20">
        <v>14.8</v>
      </c>
      <c r="O203" s="20">
        <v>13</v>
      </c>
      <c r="P203" s="20">
        <v>16.5</v>
      </c>
      <c r="Q203" s="20">
        <v>17.5</v>
      </c>
      <c r="R203" s="20">
        <v>18</v>
      </c>
      <c r="S203" s="14"/>
    </row>
    <row r="204" spans="2:19" ht="14.1" customHeight="1" x14ac:dyDescent="0.2">
      <c r="B204" s="12"/>
      <c r="C204" s="141" t="s">
        <v>260</v>
      </c>
      <c r="D204" s="63"/>
      <c r="E204" s="63"/>
      <c r="F204" s="19">
        <v>14.4</v>
      </c>
      <c r="G204" s="19">
        <v>13.2</v>
      </c>
      <c r="H204" s="19">
        <v>14</v>
      </c>
      <c r="I204" s="19">
        <v>13.8</v>
      </c>
      <c r="J204" s="19">
        <v>12.5</v>
      </c>
      <c r="K204" s="19">
        <v>12.2</v>
      </c>
      <c r="L204" s="19">
        <v>10.8</v>
      </c>
      <c r="M204" s="19">
        <v>11.4</v>
      </c>
      <c r="N204" s="19">
        <v>9.4</v>
      </c>
      <c r="O204" s="19">
        <v>8.1</v>
      </c>
      <c r="P204" s="19">
        <v>9.9</v>
      </c>
      <c r="Q204" s="19">
        <v>10.5</v>
      </c>
      <c r="R204" s="19">
        <v>9.1999999999999993</v>
      </c>
      <c r="S204" s="14"/>
    </row>
    <row r="205" spans="2:19" ht="14.1" customHeight="1" x14ac:dyDescent="0.2">
      <c r="C205" s="147" t="s">
        <v>232</v>
      </c>
      <c r="D205" s="61"/>
      <c r="E205" s="61"/>
      <c r="F205" s="44">
        <v>1.7</v>
      </c>
      <c r="G205" s="44">
        <v>1.8</v>
      </c>
      <c r="H205" s="44">
        <v>1.4</v>
      </c>
      <c r="I205" s="44">
        <v>1.4</v>
      </c>
      <c r="J205" s="44">
        <v>1.2</v>
      </c>
      <c r="K205" s="44">
        <v>1.4</v>
      </c>
      <c r="L205" s="44">
        <v>1.2</v>
      </c>
      <c r="M205" s="44">
        <v>1.5</v>
      </c>
      <c r="N205" s="44">
        <v>1.7</v>
      </c>
      <c r="O205" s="44">
        <v>2.5</v>
      </c>
      <c r="P205" s="44">
        <v>2.8</v>
      </c>
      <c r="Q205" s="44">
        <v>2.5</v>
      </c>
      <c r="R205" s="44">
        <v>3</v>
      </c>
      <c r="S205" s="14"/>
    </row>
    <row r="206" spans="2:19" ht="12" x14ac:dyDescent="0.2">
      <c r="C206" s="148"/>
      <c r="D206" s="17"/>
      <c r="E206" s="17"/>
      <c r="F206" s="14"/>
      <c r="G206" s="14"/>
      <c r="H206" s="14"/>
      <c r="I206" s="14"/>
      <c r="J206" s="14"/>
      <c r="K206" s="14"/>
      <c r="L206" s="14"/>
      <c r="M206" s="5"/>
      <c r="N206" s="5"/>
      <c r="O206" s="5"/>
      <c r="P206" s="5"/>
      <c r="Q206" s="5"/>
      <c r="R206" s="5"/>
      <c r="S206" s="5"/>
    </row>
    <row r="207" spans="2:19" ht="12" customHeight="1" x14ac:dyDescent="0.2">
      <c r="C207" s="5" t="s">
        <v>110</v>
      </c>
      <c r="D207" s="67"/>
      <c r="E207" s="67"/>
      <c r="F207" s="67"/>
      <c r="G207" s="67"/>
      <c r="H207" s="67"/>
      <c r="I207" s="203"/>
      <c r="J207" s="67"/>
      <c r="K207" s="67"/>
      <c r="L207" s="67"/>
      <c r="M207" s="67"/>
      <c r="N207" s="67"/>
      <c r="O207" s="67"/>
      <c r="P207" s="67"/>
      <c r="Q207" s="67"/>
      <c r="R207" s="67"/>
      <c r="S207" s="67"/>
    </row>
    <row r="208" spans="2:19" ht="12" customHeight="1" x14ac:dyDescent="0.2">
      <c r="C208" s="5" t="s">
        <v>261</v>
      </c>
      <c r="D208" s="67"/>
      <c r="E208" s="67"/>
      <c r="F208" s="67"/>
      <c r="G208" s="67"/>
      <c r="H208" s="67"/>
      <c r="I208" s="203"/>
      <c r="J208" s="67"/>
      <c r="K208" s="67"/>
      <c r="L208" s="67"/>
      <c r="M208" s="67"/>
      <c r="N208" s="67"/>
      <c r="O208" s="67"/>
      <c r="P208" s="67"/>
      <c r="Q208" s="67"/>
      <c r="R208" s="67"/>
      <c r="S208" s="67"/>
    </row>
    <row r="209" spans="1:48" ht="45.75" customHeight="1" x14ac:dyDescent="0.2">
      <c r="B209" s="12"/>
      <c r="C209" s="76"/>
      <c r="D209" s="76"/>
      <c r="E209" s="76"/>
      <c r="F209" s="4"/>
      <c r="G209" s="4"/>
      <c r="H209" s="4"/>
      <c r="I209" s="198"/>
      <c r="J209" s="4"/>
      <c r="K209" s="4"/>
      <c r="L209" s="4"/>
      <c r="M209" s="4"/>
      <c r="N209" s="4"/>
      <c r="O209" s="4"/>
      <c r="P209" s="4"/>
      <c r="Q209" s="4"/>
      <c r="R209" s="4"/>
      <c r="S209" s="4"/>
    </row>
    <row r="210" spans="1:48" ht="5.0999999999999996" customHeight="1" x14ac:dyDescent="0.2">
      <c r="B210" s="12"/>
      <c r="C210" s="68"/>
      <c r="D210" s="68"/>
      <c r="E210" s="68"/>
      <c r="F210" s="69"/>
      <c r="G210" s="69"/>
      <c r="H210" s="69"/>
      <c r="I210" s="200"/>
      <c r="J210" s="69"/>
      <c r="K210" s="69"/>
      <c r="L210" s="69"/>
      <c r="M210" s="69"/>
      <c r="N210" s="69"/>
      <c r="O210" s="69"/>
      <c r="P210" s="69"/>
      <c r="Q210" s="69"/>
      <c r="R210" s="69"/>
      <c r="S210" s="69"/>
    </row>
    <row r="211" spans="1:48" ht="27.9" customHeight="1" x14ac:dyDescent="0.2">
      <c r="B211" s="12"/>
      <c r="C211" s="88" t="s">
        <v>315</v>
      </c>
      <c r="D211" s="90"/>
      <c r="E211" s="90"/>
      <c r="F211" s="91"/>
      <c r="G211" s="91"/>
      <c r="H211" s="91"/>
      <c r="I211" s="201"/>
      <c r="J211" s="91"/>
      <c r="K211" s="92"/>
      <c r="L211" s="92"/>
      <c r="M211" s="92"/>
      <c r="N211" s="92"/>
      <c r="O211" s="92"/>
      <c r="P211" s="92"/>
      <c r="Q211" s="92"/>
      <c r="R211" s="92"/>
      <c r="S211" s="92"/>
    </row>
    <row r="212" spans="1:48" ht="5.0999999999999996" customHeight="1" x14ac:dyDescent="0.2">
      <c r="B212" s="12"/>
      <c r="C212" s="70"/>
      <c r="D212" s="70"/>
      <c r="E212" s="70"/>
      <c r="F212" s="71"/>
      <c r="G212" s="71"/>
      <c r="H212" s="71"/>
      <c r="I212" s="202"/>
      <c r="J212" s="71"/>
      <c r="K212" s="71"/>
      <c r="L212" s="71"/>
      <c r="M212" s="71"/>
      <c r="N212" s="71"/>
      <c r="O212" s="71"/>
      <c r="P212" s="71"/>
      <c r="Q212" s="71"/>
      <c r="R212" s="71"/>
      <c r="S212" s="71"/>
    </row>
    <row r="213" spans="1:48" ht="27.9" customHeight="1" x14ac:dyDescent="0.3">
      <c r="B213" s="12"/>
      <c r="C213" s="72" t="s">
        <v>102</v>
      </c>
      <c r="D213" s="72"/>
      <c r="E213" s="72"/>
      <c r="I213" s="198"/>
    </row>
    <row r="214" spans="1:48" s="5" customFormat="1" ht="17.25" customHeight="1" x14ac:dyDescent="0.3">
      <c r="A214" s="129"/>
      <c r="B214" s="12"/>
      <c r="C214" s="1" t="s">
        <v>5</v>
      </c>
      <c r="D214" s="1"/>
      <c r="E214" s="1"/>
      <c r="I214" s="199"/>
      <c r="T214" s="129"/>
      <c r="U214" s="216"/>
      <c r="V214" s="216"/>
      <c r="W214" s="72"/>
      <c r="X214" s="72"/>
      <c r="Y214" s="72"/>
      <c r="Z214" s="72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102"/>
    </row>
    <row r="215" spans="1:48" ht="24" customHeight="1" x14ac:dyDescent="0.2">
      <c r="B215" s="12"/>
      <c r="C215" s="186" t="s">
        <v>168</v>
      </c>
      <c r="D215" s="105"/>
      <c r="E215" s="105"/>
      <c r="F215" s="24">
        <v>2012</v>
      </c>
      <c r="G215" s="24">
        <v>2013</v>
      </c>
      <c r="H215" s="24">
        <v>2014</v>
      </c>
      <c r="I215" s="24">
        <v>2015</v>
      </c>
      <c r="J215" s="24">
        <v>2016</v>
      </c>
      <c r="K215" s="24">
        <v>2017</v>
      </c>
      <c r="L215" s="24">
        <v>2018</v>
      </c>
      <c r="M215" s="24">
        <v>2019</v>
      </c>
      <c r="N215" s="24">
        <v>2020</v>
      </c>
      <c r="O215" s="24">
        <v>2021</v>
      </c>
      <c r="P215" s="24">
        <v>2022</v>
      </c>
      <c r="Q215" s="24">
        <v>2023</v>
      </c>
      <c r="R215" s="24">
        <v>2024</v>
      </c>
      <c r="S215" s="95"/>
    </row>
    <row r="216" spans="1:48" ht="14.1" customHeight="1" x14ac:dyDescent="0.2">
      <c r="B216" s="12"/>
      <c r="C216" s="190" t="s">
        <v>262</v>
      </c>
      <c r="D216" s="185"/>
      <c r="E216" s="185"/>
      <c r="F216" s="19">
        <v>36</v>
      </c>
      <c r="G216" s="19">
        <v>34.700000000000003</v>
      </c>
      <c r="H216" s="19">
        <v>32.200000000000003</v>
      </c>
      <c r="I216" s="19">
        <v>32.6</v>
      </c>
      <c r="J216" s="19">
        <v>32.799999999999997</v>
      </c>
      <c r="K216" s="19">
        <v>33.4</v>
      </c>
      <c r="L216" s="19">
        <v>31.9</v>
      </c>
      <c r="M216" s="19">
        <v>30.5</v>
      </c>
      <c r="N216" s="19">
        <v>28</v>
      </c>
      <c r="O216" s="19">
        <v>32.6</v>
      </c>
      <c r="P216" s="19">
        <v>35.700000000000003</v>
      </c>
      <c r="Q216" s="19">
        <v>33.5</v>
      </c>
      <c r="R216" s="19">
        <v>33.299999999999997</v>
      </c>
      <c r="S216" s="14"/>
    </row>
    <row r="217" spans="1:48" ht="14.1" customHeight="1" x14ac:dyDescent="0.2">
      <c r="B217" s="12"/>
      <c r="C217" s="150" t="s">
        <v>263</v>
      </c>
      <c r="D217" s="58"/>
      <c r="E217" s="58"/>
      <c r="F217" s="20">
        <v>19</v>
      </c>
      <c r="G217" s="20">
        <v>20.100000000000001</v>
      </c>
      <c r="H217" s="20">
        <v>19.7</v>
      </c>
      <c r="I217" s="20">
        <v>18.600000000000001</v>
      </c>
      <c r="J217" s="20">
        <v>18.5</v>
      </c>
      <c r="K217" s="20">
        <v>17.100000000000001</v>
      </c>
      <c r="L217" s="20">
        <v>17.8</v>
      </c>
      <c r="M217" s="20">
        <v>17.8</v>
      </c>
      <c r="N217" s="20">
        <v>16.8</v>
      </c>
      <c r="O217" s="20">
        <v>11.2</v>
      </c>
      <c r="P217" s="20">
        <v>13.5</v>
      </c>
      <c r="Q217" s="20">
        <v>14.5</v>
      </c>
      <c r="R217" s="20">
        <v>14.9</v>
      </c>
      <c r="S217" s="14"/>
    </row>
    <row r="218" spans="1:48" ht="14.1" customHeight="1" x14ac:dyDescent="0.2">
      <c r="B218" s="12"/>
      <c r="C218" s="149" t="s">
        <v>264</v>
      </c>
      <c r="D218" s="63"/>
      <c r="E218" s="63"/>
      <c r="F218" s="19">
        <v>8.1999999999999993</v>
      </c>
      <c r="G218" s="19">
        <v>8.3000000000000007</v>
      </c>
      <c r="H218" s="19">
        <v>7.8</v>
      </c>
      <c r="I218" s="19">
        <v>8.1999999999999993</v>
      </c>
      <c r="J218" s="19">
        <v>7.6</v>
      </c>
      <c r="K218" s="19">
        <v>7.7</v>
      </c>
      <c r="L218" s="19">
        <v>8.3000000000000007</v>
      </c>
      <c r="M218" s="19">
        <v>8</v>
      </c>
      <c r="N218" s="19">
        <v>8</v>
      </c>
      <c r="O218" s="19">
        <v>6.5</v>
      </c>
      <c r="P218" s="19">
        <v>9.6</v>
      </c>
      <c r="Q218" s="19">
        <v>10.199999999999999</v>
      </c>
      <c r="R218" s="19">
        <v>10</v>
      </c>
      <c r="S218" s="14"/>
    </row>
    <row r="219" spans="1:48" ht="14.1" customHeight="1" x14ac:dyDescent="0.2">
      <c r="B219" s="12"/>
      <c r="C219" s="150"/>
      <c r="D219" s="58"/>
      <c r="E219" s="58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14"/>
    </row>
    <row r="220" spans="1:48" ht="14.1" customHeight="1" x14ac:dyDescent="0.2">
      <c r="B220" s="12"/>
      <c r="C220" s="149" t="s">
        <v>265</v>
      </c>
      <c r="D220" s="63"/>
      <c r="E220" s="63"/>
      <c r="F220" s="19">
        <v>36.799999999999997</v>
      </c>
      <c r="G220" s="19">
        <v>36</v>
      </c>
      <c r="H220" s="19">
        <v>34.200000000000003</v>
      </c>
      <c r="I220" s="19">
        <v>34.5</v>
      </c>
      <c r="J220" s="19">
        <v>34.4</v>
      </c>
      <c r="K220" s="19">
        <v>34.9</v>
      </c>
      <c r="L220" s="19">
        <v>34.700000000000003</v>
      </c>
      <c r="M220" s="19">
        <v>34.200000000000003</v>
      </c>
      <c r="N220" s="19">
        <v>30.2</v>
      </c>
      <c r="O220" s="19">
        <v>25.8</v>
      </c>
      <c r="P220" s="19">
        <v>36</v>
      </c>
      <c r="Q220" s="19">
        <v>34.9</v>
      </c>
      <c r="R220" s="19">
        <v>33.4</v>
      </c>
      <c r="S220" s="14"/>
    </row>
    <row r="221" spans="1:48" ht="14.1" customHeight="1" x14ac:dyDescent="0.2">
      <c r="B221" s="12"/>
      <c r="C221" s="150" t="s">
        <v>266</v>
      </c>
      <c r="D221" s="58"/>
      <c r="E221" s="58"/>
      <c r="F221" s="20">
        <v>13.4</v>
      </c>
      <c r="G221" s="20">
        <v>13.3</v>
      </c>
      <c r="H221" s="20">
        <v>12.7</v>
      </c>
      <c r="I221" s="20">
        <v>12.4</v>
      </c>
      <c r="J221" s="20">
        <v>12.8</v>
      </c>
      <c r="K221" s="20">
        <v>12.2</v>
      </c>
      <c r="L221" s="20">
        <v>12.2</v>
      </c>
      <c r="M221" s="20">
        <v>11.6</v>
      </c>
      <c r="N221" s="20">
        <v>9</v>
      </c>
      <c r="O221" s="20">
        <v>8</v>
      </c>
      <c r="P221" s="20">
        <v>12.9</v>
      </c>
      <c r="Q221" s="20">
        <v>12.3</v>
      </c>
      <c r="R221" s="20">
        <v>12.9</v>
      </c>
      <c r="S221" s="14"/>
    </row>
    <row r="222" spans="1:48" ht="14.1" customHeight="1" x14ac:dyDescent="0.2">
      <c r="B222" s="12"/>
      <c r="C222" s="149" t="s">
        <v>267</v>
      </c>
      <c r="D222" s="63"/>
      <c r="E222" s="63"/>
      <c r="F222" s="19">
        <v>3.3</v>
      </c>
      <c r="G222" s="19">
        <v>3.9</v>
      </c>
      <c r="H222" s="19">
        <v>4.4000000000000004</v>
      </c>
      <c r="I222" s="19">
        <v>4.4000000000000004</v>
      </c>
      <c r="J222" s="19">
        <v>4</v>
      </c>
      <c r="K222" s="19">
        <v>4.7</v>
      </c>
      <c r="L222" s="19">
        <v>3.9</v>
      </c>
      <c r="M222" s="19">
        <v>4.5999999999999996</v>
      </c>
      <c r="N222" s="19">
        <v>3.8</v>
      </c>
      <c r="O222" s="19">
        <v>4.5</v>
      </c>
      <c r="P222" s="19">
        <v>4.7</v>
      </c>
      <c r="Q222" s="19">
        <v>4.3</v>
      </c>
      <c r="R222" s="19">
        <v>4.2</v>
      </c>
      <c r="S222" s="14"/>
    </row>
    <row r="223" spans="1:48" ht="14.1" customHeight="1" x14ac:dyDescent="0.2">
      <c r="B223" s="12"/>
      <c r="C223" s="150" t="s">
        <v>268</v>
      </c>
      <c r="D223" s="58"/>
      <c r="E223" s="58"/>
      <c r="F223" s="45" t="s">
        <v>343</v>
      </c>
      <c r="G223" s="45" t="s">
        <v>343</v>
      </c>
      <c r="H223" s="45" t="s">
        <v>343</v>
      </c>
      <c r="I223" s="45" t="s">
        <v>343</v>
      </c>
      <c r="J223" s="20">
        <v>12.1</v>
      </c>
      <c r="K223" s="20">
        <v>19.899999999999999</v>
      </c>
      <c r="L223" s="20">
        <v>23.5</v>
      </c>
      <c r="M223" s="20">
        <v>27</v>
      </c>
      <c r="N223" s="20">
        <v>25.3</v>
      </c>
      <c r="O223" s="20">
        <v>23.4</v>
      </c>
      <c r="P223" s="20">
        <v>28</v>
      </c>
      <c r="Q223" s="20">
        <v>31.2</v>
      </c>
      <c r="R223" s="20">
        <v>30.5</v>
      </c>
      <c r="S223" s="14"/>
    </row>
    <row r="224" spans="1:48" ht="13.5" customHeight="1" x14ac:dyDescent="0.2">
      <c r="B224" s="12"/>
      <c r="C224" s="149" t="s">
        <v>269</v>
      </c>
      <c r="D224" s="63"/>
      <c r="E224" s="63"/>
      <c r="F224" s="19">
        <v>41.3</v>
      </c>
      <c r="G224" s="19">
        <v>40.200000000000003</v>
      </c>
      <c r="H224" s="19">
        <v>38</v>
      </c>
      <c r="I224" s="19">
        <v>37.5</v>
      </c>
      <c r="J224" s="19">
        <v>35</v>
      </c>
      <c r="K224" s="19">
        <v>34.6</v>
      </c>
      <c r="L224" s="19">
        <v>33.1</v>
      </c>
      <c r="M224" s="19">
        <v>30.5</v>
      </c>
      <c r="N224" s="19">
        <v>27.5</v>
      </c>
      <c r="O224" s="19">
        <v>20</v>
      </c>
      <c r="P224" s="19">
        <v>28.8</v>
      </c>
      <c r="Q224" s="19">
        <v>27.2</v>
      </c>
      <c r="R224" s="19">
        <v>26</v>
      </c>
      <c r="S224" s="14"/>
    </row>
    <row r="225" spans="1:48" ht="14.1" customHeight="1" x14ac:dyDescent="0.2">
      <c r="B225" s="12"/>
      <c r="C225" s="150"/>
      <c r="D225" s="58"/>
      <c r="E225" s="58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14"/>
    </row>
    <row r="226" spans="1:48" ht="14.1" customHeight="1" x14ac:dyDescent="0.2">
      <c r="B226" s="12"/>
      <c r="C226" s="149" t="s">
        <v>270</v>
      </c>
      <c r="D226" s="63"/>
      <c r="E226" s="63"/>
      <c r="F226" s="19">
        <v>33.6</v>
      </c>
      <c r="G226" s="19">
        <v>34.700000000000003</v>
      </c>
      <c r="H226" s="19">
        <v>34.6</v>
      </c>
      <c r="I226" s="19">
        <v>35.700000000000003</v>
      </c>
      <c r="J226" s="19">
        <v>36.6</v>
      </c>
      <c r="K226" s="19">
        <v>37.200000000000003</v>
      </c>
      <c r="L226" s="19">
        <v>38.299999999999997</v>
      </c>
      <c r="M226" s="19">
        <v>37.200000000000003</v>
      </c>
      <c r="N226" s="19">
        <v>41.9</v>
      </c>
      <c r="O226" s="19">
        <v>52.8</v>
      </c>
      <c r="P226" s="19">
        <v>43.2</v>
      </c>
      <c r="Q226" s="19">
        <v>40.1</v>
      </c>
      <c r="R226" s="19">
        <v>41.7</v>
      </c>
      <c r="S226" s="14"/>
    </row>
    <row r="227" spans="1:48" ht="14.1" customHeight="1" x14ac:dyDescent="0.2">
      <c r="B227" s="12"/>
      <c r="C227" s="150" t="s">
        <v>271</v>
      </c>
      <c r="D227" s="58"/>
      <c r="E227" s="58"/>
      <c r="F227" s="20">
        <v>35.200000000000003</v>
      </c>
      <c r="G227" s="20">
        <v>36.6</v>
      </c>
      <c r="H227" s="20">
        <v>39.200000000000003</v>
      </c>
      <c r="I227" s="20">
        <v>39.1</v>
      </c>
      <c r="J227" s="20">
        <v>37.5</v>
      </c>
      <c r="K227" s="20">
        <v>33.6</v>
      </c>
      <c r="L227" s="20">
        <v>32.5</v>
      </c>
      <c r="M227" s="20">
        <v>31</v>
      </c>
      <c r="N227" s="20">
        <v>29.4</v>
      </c>
      <c r="O227" s="20">
        <v>30.5</v>
      </c>
      <c r="P227" s="20">
        <v>29.4</v>
      </c>
      <c r="Q227" s="20">
        <v>28.5</v>
      </c>
      <c r="R227" s="20">
        <v>29</v>
      </c>
      <c r="S227" s="14"/>
    </row>
    <row r="228" spans="1:48" ht="14.1" customHeight="1" x14ac:dyDescent="0.2">
      <c r="C228" s="149"/>
      <c r="D228" s="63"/>
      <c r="E228" s="63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4"/>
    </row>
    <row r="229" spans="1:48" ht="14.1" customHeight="1" x14ac:dyDescent="0.2">
      <c r="B229" s="12"/>
      <c r="C229" s="150" t="s">
        <v>272</v>
      </c>
      <c r="D229" s="58"/>
      <c r="E229" s="58"/>
      <c r="F229" s="20">
        <v>4.7</v>
      </c>
      <c r="G229" s="20">
        <v>4.9000000000000004</v>
      </c>
      <c r="H229" s="20">
        <v>5.2</v>
      </c>
      <c r="I229" s="20">
        <v>5.9</v>
      </c>
      <c r="J229" s="20">
        <v>5.6</v>
      </c>
      <c r="K229" s="20">
        <v>5.9</v>
      </c>
      <c r="L229" s="20">
        <v>5.7</v>
      </c>
      <c r="M229" s="20">
        <v>5.6</v>
      </c>
      <c r="N229" s="20">
        <v>5</v>
      </c>
      <c r="O229" s="20">
        <v>2.2000000000000002</v>
      </c>
      <c r="P229" s="20">
        <v>4.8</v>
      </c>
      <c r="Q229" s="20">
        <v>5.4</v>
      </c>
      <c r="R229" s="20">
        <v>5.9</v>
      </c>
      <c r="S229" s="14"/>
    </row>
    <row r="230" spans="1:48" ht="14.1" customHeight="1" x14ac:dyDescent="0.2">
      <c r="B230" s="12"/>
      <c r="C230" s="151" t="s">
        <v>273</v>
      </c>
      <c r="D230" s="40"/>
      <c r="E230" s="40"/>
      <c r="F230" s="43">
        <v>0.9</v>
      </c>
      <c r="G230" s="43">
        <v>1.1000000000000001</v>
      </c>
      <c r="H230" s="43">
        <v>1</v>
      </c>
      <c r="I230" s="43">
        <v>1</v>
      </c>
      <c r="J230" s="43">
        <v>1</v>
      </c>
      <c r="K230" s="43">
        <v>1</v>
      </c>
      <c r="L230" s="43">
        <v>1.2</v>
      </c>
      <c r="M230" s="43">
        <v>1.2</v>
      </c>
      <c r="N230" s="43">
        <v>1</v>
      </c>
      <c r="O230" s="43">
        <v>0.9</v>
      </c>
      <c r="P230" s="43">
        <v>1.9</v>
      </c>
      <c r="Q230" s="43">
        <v>0.9</v>
      </c>
      <c r="R230" s="43">
        <v>0.9</v>
      </c>
      <c r="S230" s="14"/>
    </row>
    <row r="232" spans="1:48" ht="12" customHeight="1" x14ac:dyDescent="0.2">
      <c r="C232" s="5" t="s">
        <v>111</v>
      </c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</row>
    <row r="233" spans="1:48" ht="12" customHeight="1" x14ac:dyDescent="0.2">
      <c r="C233" s="5" t="s">
        <v>182</v>
      </c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7"/>
      <c r="S233" s="67"/>
    </row>
    <row r="234" spans="1:48" ht="12" customHeight="1" x14ac:dyDescent="0.2">
      <c r="C234" s="5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</row>
    <row r="235" spans="1:48" ht="27.9" customHeight="1" x14ac:dyDescent="0.3">
      <c r="B235" s="12"/>
      <c r="C235" s="72" t="s">
        <v>7</v>
      </c>
      <c r="D235" s="72"/>
      <c r="E235" s="72"/>
    </row>
    <row r="236" spans="1:48" s="5" customFormat="1" ht="17.25" customHeight="1" x14ac:dyDescent="0.3">
      <c r="A236" s="129"/>
      <c r="B236" s="12"/>
      <c r="C236" s="1" t="s">
        <v>5</v>
      </c>
      <c r="D236" s="1"/>
      <c r="E236" s="1"/>
      <c r="T236" s="129"/>
      <c r="U236" s="216"/>
      <c r="V236" s="216"/>
      <c r="W236" s="72"/>
      <c r="X236" s="72"/>
      <c r="Y236" s="72"/>
      <c r="Z236" s="72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102"/>
    </row>
    <row r="237" spans="1:48" ht="24" customHeight="1" x14ac:dyDescent="0.2">
      <c r="B237" s="12"/>
      <c r="C237" s="186" t="s">
        <v>171</v>
      </c>
      <c r="D237" s="105"/>
      <c r="E237" s="105"/>
      <c r="F237" s="24">
        <v>2012</v>
      </c>
      <c r="G237" s="24">
        <v>2013</v>
      </c>
      <c r="H237" s="24">
        <v>2014</v>
      </c>
      <c r="I237" s="24">
        <v>2015</v>
      </c>
      <c r="J237" s="24">
        <v>2016</v>
      </c>
      <c r="K237" s="24">
        <v>2017</v>
      </c>
      <c r="L237" s="24">
        <v>2018</v>
      </c>
      <c r="M237" s="24">
        <v>2019</v>
      </c>
      <c r="N237" s="24">
        <v>2020</v>
      </c>
      <c r="O237" s="24">
        <v>2021</v>
      </c>
      <c r="P237" s="24">
        <v>2022</v>
      </c>
      <c r="Q237" s="24">
        <v>2023</v>
      </c>
      <c r="R237" s="24">
        <v>2024</v>
      </c>
      <c r="S237" s="95"/>
    </row>
    <row r="238" spans="1:48" s="3" customFormat="1" ht="14.1" customHeight="1" x14ac:dyDescent="0.2">
      <c r="A238" s="126"/>
      <c r="B238" s="35"/>
      <c r="C238" s="139" t="s">
        <v>190</v>
      </c>
      <c r="D238" s="191"/>
      <c r="E238" s="192"/>
      <c r="F238" s="47">
        <v>98.2</v>
      </c>
      <c r="G238" s="47">
        <v>99.6</v>
      </c>
      <c r="H238" s="47">
        <v>104.1</v>
      </c>
      <c r="I238" s="47">
        <v>104.8</v>
      </c>
      <c r="J238" s="47">
        <v>102.8</v>
      </c>
      <c r="K238" s="47">
        <v>104.1</v>
      </c>
      <c r="L238" s="47">
        <v>102.9</v>
      </c>
      <c r="M238" s="47">
        <v>103.5</v>
      </c>
      <c r="N238" s="47">
        <v>89.3</v>
      </c>
      <c r="O238" s="47">
        <v>61.4</v>
      </c>
      <c r="P238" s="47">
        <v>109</v>
      </c>
      <c r="Q238" s="47">
        <v>99.7</v>
      </c>
      <c r="R238" s="47">
        <v>105.9</v>
      </c>
      <c r="S238" s="98"/>
      <c r="T238" s="124"/>
      <c r="U238" s="12"/>
      <c r="V238" s="4"/>
      <c r="W238" s="6"/>
      <c r="X238" s="6"/>
      <c r="Y238" s="6"/>
    </row>
    <row r="239" spans="1:48" s="3" customFormat="1" ht="14.1" customHeight="1" x14ac:dyDescent="0.2">
      <c r="A239" s="126"/>
      <c r="B239" s="35"/>
      <c r="C239" s="196" t="s">
        <v>191</v>
      </c>
      <c r="D239" s="60"/>
      <c r="E239" s="59"/>
      <c r="F239" s="21">
        <v>60</v>
      </c>
      <c r="G239" s="21">
        <v>65</v>
      </c>
      <c r="H239" s="21">
        <v>80</v>
      </c>
      <c r="I239" s="21">
        <v>80</v>
      </c>
      <c r="J239" s="21">
        <v>75</v>
      </c>
      <c r="K239" s="21">
        <v>60</v>
      </c>
      <c r="L239" s="21">
        <v>60</v>
      </c>
      <c r="M239" s="21">
        <v>80</v>
      </c>
      <c r="N239" s="21">
        <v>60</v>
      </c>
      <c r="O239" s="21">
        <v>30</v>
      </c>
      <c r="P239" s="21">
        <v>60</v>
      </c>
      <c r="Q239" s="21">
        <v>60</v>
      </c>
      <c r="R239" s="21">
        <v>75</v>
      </c>
      <c r="S239" s="98"/>
      <c r="T239" s="124"/>
      <c r="U239" s="12"/>
      <c r="V239" s="4"/>
      <c r="W239" s="6"/>
      <c r="X239" s="6"/>
      <c r="Y239" s="6"/>
    </row>
    <row r="240" spans="1:48" s="3" customFormat="1" ht="14.1" customHeight="1" x14ac:dyDescent="0.2">
      <c r="A240" s="126"/>
      <c r="B240" s="35"/>
      <c r="C240" s="139" t="s">
        <v>192</v>
      </c>
      <c r="D240" s="152"/>
      <c r="E240" s="64"/>
      <c r="F240" s="19">
        <v>20.2</v>
      </c>
      <c r="G240" s="19">
        <v>18.5</v>
      </c>
      <c r="H240" s="19">
        <v>18.8</v>
      </c>
      <c r="I240" s="19">
        <v>17.600000000000001</v>
      </c>
      <c r="J240" s="19">
        <v>16.8</v>
      </c>
      <c r="K240" s="19">
        <v>14.3</v>
      </c>
      <c r="L240" s="19">
        <v>14.5</v>
      </c>
      <c r="M240" s="19">
        <v>12.8</v>
      </c>
      <c r="N240" s="19">
        <v>11.7</v>
      </c>
      <c r="O240" s="19">
        <v>3.5</v>
      </c>
      <c r="P240" s="19">
        <v>8</v>
      </c>
      <c r="Q240" s="19">
        <v>9.1</v>
      </c>
      <c r="R240" s="19">
        <v>9.1999999999999993</v>
      </c>
      <c r="S240" s="14"/>
      <c r="T240" s="124"/>
      <c r="U240" s="12"/>
      <c r="V240" s="4"/>
      <c r="W240" s="6"/>
      <c r="X240" s="6"/>
      <c r="Y240" s="6"/>
    </row>
    <row r="241" spans="1:25" s="3" customFormat="1" ht="14.1" customHeight="1" x14ac:dyDescent="0.2">
      <c r="A241" s="126"/>
      <c r="B241" s="35"/>
      <c r="C241" s="196" t="s">
        <v>193</v>
      </c>
      <c r="D241" s="60"/>
      <c r="E241" s="59"/>
      <c r="F241" s="20">
        <v>22.4</v>
      </c>
      <c r="G241" s="20">
        <v>23.2</v>
      </c>
      <c r="H241" s="20">
        <v>24.1</v>
      </c>
      <c r="I241" s="20">
        <v>23.9</v>
      </c>
      <c r="J241" s="20">
        <v>24.2</v>
      </c>
      <c r="K241" s="20">
        <v>23.3</v>
      </c>
      <c r="L241" s="20">
        <v>21.9</v>
      </c>
      <c r="M241" s="20">
        <v>19.899999999999999</v>
      </c>
      <c r="N241" s="20">
        <v>17.899999999999999</v>
      </c>
      <c r="O241" s="20">
        <v>8.6999999999999993</v>
      </c>
      <c r="P241" s="20">
        <v>16.600000000000001</v>
      </c>
      <c r="Q241" s="20">
        <v>18</v>
      </c>
      <c r="R241" s="20">
        <v>20.5</v>
      </c>
      <c r="S241" s="14"/>
      <c r="T241" s="124"/>
      <c r="U241" s="12"/>
      <c r="V241" s="4"/>
      <c r="W241" s="6"/>
      <c r="X241" s="6"/>
      <c r="Y241" s="6"/>
    </row>
    <row r="242" spans="1:25" s="3" customFormat="1" ht="14.1" customHeight="1" x14ac:dyDescent="0.2">
      <c r="A242" s="126"/>
      <c r="B242" s="35"/>
      <c r="C242" s="139" t="s">
        <v>194</v>
      </c>
      <c r="D242" s="152"/>
      <c r="E242" s="64"/>
      <c r="F242" s="19">
        <v>18.04</v>
      </c>
      <c r="G242" s="19">
        <v>18.36</v>
      </c>
      <c r="H242" s="19">
        <v>19.53</v>
      </c>
      <c r="I242" s="19">
        <v>17.96</v>
      </c>
      <c r="J242" s="19">
        <v>19.989999999999998</v>
      </c>
      <c r="K242" s="19">
        <v>20.11</v>
      </c>
      <c r="L242" s="19">
        <v>19.54</v>
      </c>
      <c r="M242" s="19">
        <v>19.309999999999999</v>
      </c>
      <c r="N242" s="19">
        <v>19.440000000000001</v>
      </c>
      <c r="O242" s="19">
        <v>28.24</v>
      </c>
      <c r="P242" s="19">
        <v>23.6</v>
      </c>
      <c r="Q242" s="19">
        <v>18.32</v>
      </c>
      <c r="R242" s="19">
        <v>18.329999999999998</v>
      </c>
      <c r="S242" s="14"/>
      <c r="T242" s="204"/>
      <c r="U242" s="12"/>
      <c r="V242" s="4"/>
      <c r="W242" s="6"/>
      <c r="X242" s="6"/>
      <c r="Y242" s="6"/>
    </row>
    <row r="243" spans="1:25" s="3" customFormat="1" ht="14.1" customHeight="1" x14ac:dyDescent="0.2">
      <c r="A243" s="126"/>
      <c r="B243" s="35"/>
      <c r="C243" s="196" t="s">
        <v>195</v>
      </c>
      <c r="D243" s="60"/>
      <c r="E243" s="59"/>
      <c r="F243" s="21">
        <v>10</v>
      </c>
      <c r="G243" s="21">
        <v>10</v>
      </c>
      <c r="H243" s="21">
        <v>10</v>
      </c>
      <c r="I243" s="21">
        <v>10</v>
      </c>
      <c r="J243" s="21">
        <v>11</v>
      </c>
      <c r="K243" s="21">
        <v>10</v>
      </c>
      <c r="L243" s="21">
        <v>10</v>
      </c>
      <c r="M243" s="21">
        <v>10</v>
      </c>
      <c r="N243" s="21">
        <v>10</v>
      </c>
      <c r="O243" s="205">
        <v>14</v>
      </c>
      <c r="P243" s="205">
        <v>12</v>
      </c>
      <c r="Q243" s="205">
        <v>10</v>
      </c>
      <c r="R243" s="205">
        <v>11</v>
      </c>
      <c r="S243" s="98"/>
      <c r="T243" s="204"/>
      <c r="U243" s="12"/>
      <c r="V243" s="4"/>
      <c r="W243" s="6"/>
      <c r="X243" s="6"/>
      <c r="Y243" s="6"/>
    </row>
    <row r="244" spans="1:25" s="3" customFormat="1" ht="14.1" customHeight="1" x14ac:dyDescent="0.2">
      <c r="A244" s="126"/>
      <c r="B244" s="35"/>
      <c r="C244" s="139" t="s">
        <v>196</v>
      </c>
      <c r="D244" s="152"/>
      <c r="E244" s="64"/>
      <c r="F244" s="19">
        <v>1.9</v>
      </c>
      <c r="G244" s="19">
        <v>1.8</v>
      </c>
      <c r="H244" s="19">
        <v>1.8</v>
      </c>
      <c r="I244" s="19">
        <v>1.8</v>
      </c>
      <c r="J244" s="19">
        <v>1.8</v>
      </c>
      <c r="K244" s="19">
        <v>1.8</v>
      </c>
      <c r="L244" s="19">
        <v>1.8</v>
      </c>
      <c r="M244" s="19">
        <v>1.9</v>
      </c>
      <c r="N244" s="19">
        <v>2</v>
      </c>
      <c r="O244" s="19">
        <v>1.7</v>
      </c>
      <c r="P244" s="19">
        <v>1.6</v>
      </c>
      <c r="Q244" s="19">
        <v>1.9</v>
      </c>
      <c r="R244" s="19">
        <v>1.8</v>
      </c>
      <c r="S244" s="14"/>
      <c r="T244" s="124"/>
      <c r="U244" s="12"/>
      <c r="V244" s="4"/>
      <c r="W244" s="6"/>
      <c r="X244" s="6"/>
      <c r="Y244" s="6"/>
    </row>
    <row r="245" spans="1:25" s="3" customFormat="1" ht="14.1" customHeight="1" x14ac:dyDescent="0.2">
      <c r="A245" s="126"/>
      <c r="B245" s="35"/>
      <c r="C245" s="196" t="s">
        <v>197</v>
      </c>
      <c r="D245" s="60"/>
      <c r="E245" s="59"/>
      <c r="F245" s="21">
        <v>1</v>
      </c>
      <c r="G245" s="21">
        <v>1</v>
      </c>
      <c r="H245" s="21">
        <v>1</v>
      </c>
      <c r="I245" s="21">
        <v>1</v>
      </c>
      <c r="J245" s="21">
        <v>1</v>
      </c>
      <c r="K245" s="21">
        <v>1</v>
      </c>
      <c r="L245" s="21">
        <v>1</v>
      </c>
      <c r="M245" s="21">
        <v>1</v>
      </c>
      <c r="N245" s="21">
        <v>1</v>
      </c>
      <c r="O245" s="21">
        <v>1</v>
      </c>
      <c r="P245" s="21">
        <v>1</v>
      </c>
      <c r="Q245" s="21">
        <v>1</v>
      </c>
      <c r="R245" s="21">
        <v>1</v>
      </c>
      <c r="S245" s="98"/>
      <c r="T245" s="126"/>
      <c r="U245" s="12"/>
      <c r="V245" s="4"/>
      <c r="W245" s="6"/>
      <c r="X245" s="6"/>
      <c r="Y245" s="6"/>
    </row>
    <row r="246" spans="1:25" s="3" customFormat="1" ht="14.1" customHeight="1" x14ac:dyDescent="0.2">
      <c r="A246" s="126"/>
      <c r="B246" s="35"/>
      <c r="C246" s="139" t="s">
        <v>198</v>
      </c>
      <c r="D246" s="152"/>
      <c r="E246" s="64"/>
      <c r="F246" s="19">
        <v>1.6</v>
      </c>
      <c r="G246" s="19">
        <v>1.6</v>
      </c>
      <c r="H246" s="19">
        <v>1.6</v>
      </c>
      <c r="I246" s="19">
        <v>1.6</v>
      </c>
      <c r="J246" s="19">
        <v>1.6</v>
      </c>
      <c r="K246" s="19">
        <v>1.6</v>
      </c>
      <c r="L246" s="19">
        <v>1.6</v>
      </c>
      <c r="M246" s="19">
        <v>1.5</v>
      </c>
      <c r="N246" s="19">
        <v>1.4</v>
      </c>
      <c r="O246" s="19">
        <v>1.5</v>
      </c>
      <c r="P246" s="19">
        <v>1.6</v>
      </c>
      <c r="Q246" s="19">
        <v>1.6</v>
      </c>
      <c r="R246" s="19">
        <v>1.6</v>
      </c>
      <c r="S246" s="14"/>
      <c r="T246" s="126"/>
      <c r="U246" s="12"/>
      <c r="V246" s="4"/>
      <c r="W246" s="6"/>
      <c r="X246" s="6"/>
      <c r="Y246" s="6"/>
    </row>
    <row r="247" spans="1:25" s="3" customFormat="1" ht="14.1" customHeight="1" x14ac:dyDescent="0.2">
      <c r="A247" s="126"/>
      <c r="B247" s="35"/>
      <c r="C247" s="196" t="s">
        <v>199</v>
      </c>
      <c r="D247" s="60"/>
      <c r="E247" s="59"/>
      <c r="F247" s="20">
        <v>1</v>
      </c>
      <c r="G247" s="20">
        <v>1</v>
      </c>
      <c r="H247" s="20">
        <v>1</v>
      </c>
      <c r="I247" s="20">
        <v>1</v>
      </c>
      <c r="J247" s="20">
        <v>1</v>
      </c>
      <c r="K247" s="20">
        <v>1</v>
      </c>
      <c r="L247" s="20">
        <v>1</v>
      </c>
      <c r="M247" s="20">
        <v>1</v>
      </c>
      <c r="N247" s="20">
        <v>1</v>
      </c>
      <c r="O247" s="20">
        <v>1</v>
      </c>
      <c r="P247" s="20">
        <v>1</v>
      </c>
      <c r="Q247" s="20">
        <v>1</v>
      </c>
      <c r="R247" s="20">
        <v>1</v>
      </c>
      <c r="S247" s="14"/>
      <c r="T247" s="126"/>
      <c r="U247" s="12"/>
      <c r="V247" s="4"/>
      <c r="W247" s="6"/>
      <c r="X247" s="6"/>
      <c r="Y247" s="6"/>
    </row>
    <row r="248" spans="1:25" s="3" customFormat="1" ht="14.1" customHeight="1" x14ac:dyDescent="0.2">
      <c r="A248" s="126"/>
      <c r="B248" s="35"/>
      <c r="C248" s="139" t="s">
        <v>200</v>
      </c>
      <c r="D248" s="152"/>
      <c r="E248" s="64"/>
      <c r="F248" s="19">
        <v>79.5</v>
      </c>
      <c r="G248" s="19">
        <v>78.7</v>
      </c>
      <c r="H248" s="19">
        <v>78.7</v>
      </c>
      <c r="I248" s="19">
        <v>76.900000000000006</v>
      </c>
      <c r="J248" s="19">
        <v>77.599999999999994</v>
      </c>
      <c r="K248" s="19">
        <v>76.8</v>
      </c>
      <c r="L248" s="19">
        <v>76.099999999999994</v>
      </c>
      <c r="M248" s="19">
        <v>73.8</v>
      </c>
      <c r="N248" s="19">
        <v>70.400000000000006</v>
      </c>
      <c r="O248" s="19">
        <v>54.7</v>
      </c>
      <c r="P248" s="19">
        <v>69.099999999999994</v>
      </c>
      <c r="Q248" s="19">
        <v>70.900000000000006</v>
      </c>
      <c r="R248" s="19">
        <v>72</v>
      </c>
      <c r="S248" s="14"/>
      <c r="T248" s="132"/>
      <c r="U248" s="12"/>
      <c r="V248" s="4"/>
      <c r="W248" s="6"/>
      <c r="X248" s="6"/>
      <c r="Y248" s="6"/>
    </row>
    <row r="249" spans="1:25" s="3" customFormat="1" ht="14.1" customHeight="1" x14ac:dyDescent="0.2">
      <c r="A249" s="126"/>
      <c r="B249" s="35"/>
      <c r="C249" s="196" t="s">
        <v>201</v>
      </c>
      <c r="D249" s="60"/>
      <c r="E249" s="59"/>
      <c r="F249" s="20">
        <v>9.91</v>
      </c>
      <c r="G249" s="20">
        <v>9.59</v>
      </c>
      <c r="H249" s="20">
        <v>10.46</v>
      </c>
      <c r="I249" s="20">
        <v>10.119999999999999</v>
      </c>
      <c r="J249" s="20">
        <v>11.52</v>
      </c>
      <c r="K249" s="20">
        <v>11.03</v>
      </c>
      <c r="L249" s="20">
        <v>10.34</v>
      </c>
      <c r="M249" s="20">
        <v>11.03</v>
      </c>
      <c r="N249" s="20">
        <v>9.8699999999999992</v>
      </c>
      <c r="O249" s="206">
        <v>14.14</v>
      </c>
      <c r="P249" s="206">
        <v>10.34</v>
      </c>
      <c r="Q249" s="206">
        <v>9.3699999999999992</v>
      </c>
      <c r="R249" s="206">
        <v>10.34</v>
      </c>
      <c r="S249" s="14"/>
      <c r="T249" s="132"/>
      <c r="U249" s="12"/>
      <c r="V249" s="4"/>
      <c r="W249" s="6"/>
      <c r="X249" s="6"/>
      <c r="Y249" s="6"/>
    </row>
    <row r="250" spans="1:25" s="3" customFormat="1" ht="14.1" customHeight="1" x14ac:dyDescent="0.2">
      <c r="A250" s="126"/>
      <c r="B250" s="35"/>
      <c r="C250" s="139" t="s">
        <v>202</v>
      </c>
      <c r="D250" s="152"/>
      <c r="E250" s="64"/>
      <c r="F250" s="19">
        <v>1.75</v>
      </c>
      <c r="G250" s="19">
        <v>1.76</v>
      </c>
      <c r="H250" s="19">
        <v>1.79</v>
      </c>
      <c r="I250" s="19">
        <v>1.77</v>
      </c>
      <c r="J250" s="19">
        <v>1.75</v>
      </c>
      <c r="K250" s="19">
        <v>1.74</v>
      </c>
      <c r="L250" s="19">
        <v>1.72</v>
      </c>
      <c r="M250" s="19">
        <v>1.68</v>
      </c>
      <c r="N250" s="19">
        <v>1.66</v>
      </c>
      <c r="O250" s="19">
        <v>1.46</v>
      </c>
      <c r="P250" s="19">
        <v>1.56</v>
      </c>
      <c r="Q250" s="19">
        <v>1.6</v>
      </c>
      <c r="R250" s="19">
        <v>1.63</v>
      </c>
      <c r="S250" s="14"/>
      <c r="T250" s="126"/>
      <c r="U250" s="12"/>
      <c r="V250" s="4"/>
      <c r="W250" s="6"/>
      <c r="X250" s="6"/>
      <c r="Y250" s="6"/>
    </row>
    <row r="251" spans="1:25" s="3" customFormat="1" ht="14.1" customHeight="1" x14ac:dyDescent="0.2">
      <c r="A251" s="126"/>
      <c r="B251" s="35"/>
      <c r="C251" s="196" t="s">
        <v>203</v>
      </c>
      <c r="D251" s="60"/>
      <c r="E251" s="59"/>
      <c r="F251" s="20">
        <v>54.5</v>
      </c>
      <c r="G251" s="20">
        <v>53.7</v>
      </c>
      <c r="H251" s="20">
        <v>52.6</v>
      </c>
      <c r="I251" s="20">
        <v>51.9</v>
      </c>
      <c r="J251" s="20">
        <v>53.1</v>
      </c>
      <c r="K251" s="20">
        <v>53.1</v>
      </c>
      <c r="L251" s="20">
        <v>53.4</v>
      </c>
      <c r="M251" s="20">
        <v>53.1</v>
      </c>
      <c r="N251" s="20">
        <v>50.9</v>
      </c>
      <c r="O251" s="20">
        <v>51.1</v>
      </c>
      <c r="P251" s="20">
        <v>50.6</v>
      </c>
      <c r="Q251" s="20">
        <v>50.1</v>
      </c>
      <c r="R251" s="20">
        <v>50.7</v>
      </c>
      <c r="S251" s="14"/>
      <c r="T251" s="126"/>
      <c r="U251" s="12"/>
      <c r="V251" s="4"/>
      <c r="W251" s="6"/>
      <c r="X251" s="6"/>
      <c r="Y251" s="6"/>
    </row>
    <row r="252" spans="1:25" s="3" customFormat="1" ht="14.1" customHeight="1" x14ac:dyDescent="0.2">
      <c r="A252" s="126"/>
      <c r="B252" s="35"/>
      <c r="C252" s="139" t="s">
        <v>204</v>
      </c>
      <c r="D252" s="152"/>
      <c r="E252" s="64"/>
      <c r="F252" s="48">
        <v>110408</v>
      </c>
      <c r="G252" s="48">
        <v>102092</v>
      </c>
      <c r="H252" s="48">
        <v>95892</v>
      </c>
      <c r="I252" s="48">
        <v>92404</v>
      </c>
      <c r="J252" s="48">
        <v>88195</v>
      </c>
      <c r="K252" s="48">
        <v>91127</v>
      </c>
      <c r="L252" s="48">
        <v>94071</v>
      </c>
      <c r="M252" s="48">
        <v>97103</v>
      </c>
      <c r="N252" s="48">
        <v>89944</v>
      </c>
      <c r="O252" s="48">
        <v>87103</v>
      </c>
      <c r="P252" s="48">
        <v>96886</v>
      </c>
      <c r="Q252" s="48">
        <v>104029</v>
      </c>
      <c r="R252" s="48">
        <v>104361</v>
      </c>
      <c r="S252" s="99"/>
      <c r="T252" s="126"/>
      <c r="U252" s="12"/>
      <c r="V252" s="4"/>
      <c r="W252" s="6"/>
      <c r="X252" s="6"/>
      <c r="Y252" s="6"/>
    </row>
    <row r="253" spans="1:25" s="3" customFormat="1" ht="14.1" customHeight="1" x14ac:dyDescent="0.2">
      <c r="A253" s="126"/>
      <c r="B253" s="35"/>
      <c r="C253" s="196" t="s">
        <v>205</v>
      </c>
      <c r="D253" s="60"/>
      <c r="E253" s="59"/>
      <c r="F253" s="49">
        <v>79687</v>
      </c>
      <c r="G253" s="49">
        <v>72899</v>
      </c>
      <c r="H253" s="49">
        <v>70000</v>
      </c>
      <c r="I253" s="49">
        <v>67969</v>
      </c>
      <c r="J253" s="49">
        <v>62760</v>
      </c>
      <c r="K253" s="49">
        <v>69085</v>
      </c>
      <c r="L253" s="49">
        <v>70000</v>
      </c>
      <c r="M253" s="49">
        <v>68530</v>
      </c>
      <c r="N253" s="49">
        <v>65000</v>
      </c>
      <c r="O253" s="49">
        <v>56496</v>
      </c>
      <c r="P253" s="49">
        <v>67704</v>
      </c>
      <c r="Q253" s="49">
        <v>75000</v>
      </c>
      <c r="R253" s="49">
        <v>71500</v>
      </c>
      <c r="S253" s="99"/>
      <c r="T253" s="126"/>
      <c r="U253" s="12"/>
      <c r="V253" s="4"/>
      <c r="W253" s="6"/>
      <c r="X253" s="6"/>
      <c r="Y253" s="6"/>
    </row>
    <row r="254" spans="1:25" s="3" customFormat="1" ht="14.1" customHeight="1" x14ac:dyDescent="0.2">
      <c r="A254" s="126"/>
      <c r="B254" s="35"/>
      <c r="C254" s="139" t="s">
        <v>206</v>
      </c>
      <c r="D254" s="152"/>
      <c r="E254" s="64"/>
      <c r="F254" s="19">
        <v>39.1</v>
      </c>
      <c r="G254" s="19">
        <v>38.9</v>
      </c>
      <c r="H254" s="19">
        <v>37.9</v>
      </c>
      <c r="I254" s="19">
        <v>38.200000000000003</v>
      </c>
      <c r="J254" s="19">
        <v>38.799999999999997</v>
      </c>
      <c r="K254" s="19">
        <v>38.4</v>
      </c>
      <c r="L254" s="19">
        <v>40.4</v>
      </c>
      <c r="M254" s="19">
        <v>40.4</v>
      </c>
      <c r="N254" s="19">
        <v>38.5</v>
      </c>
      <c r="O254" s="19">
        <v>37.9</v>
      </c>
      <c r="P254" s="19">
        <v>39.700000000000003</v>
      </c>
      <c r="Q254" s="19">
        <v>41.1</v>
      </c>
      <c r="R254" s="19">
        <v>40.4</v>
      </c>
      <c r="S254" s="14"/>
      <c r="T254" s="126"/>
      <c r="U254" s="12"/>
      <c r="V254" s="4"/>
      <c r="W254" s="6"/>
      <c r="X254" s="6"/>
      <c r="Y254" s="6"/>
    </row>
    <row r="255" spans="1:25" s="3" customFormat="1" ht="14.1" customHeight="1" x14ac:dyDescent="0.2">
      <c r="A255" s="126"/>
      <c r="B255" s="35"/>
      <c r="C255" s="197" t="s">
        <v>207</v>
      </c>
      <c r="D255" s="65"/>
      <c r="E255" s="62"/>
      <c r="F255" s="44">
        <v>41</v>
      </c>
      <c r="G255" s="44">
        <v>40.4</v>
      </c>
      <c r="H255" s="44">
        <v>40.5</v>
      </c>
      <c r="I255" s="44">
        <v>41</v>
      </c>
      <c r="J255" s="44">
        <v>40.1</v>
      </c>
      <c r="K255" s="44">
        <v>40.700000000000003</v>
      </c>
      <c r="L255" s="44">
        <v>40.700000000000003</v>
      </c>
      <c r="M255" s="44">
        <v>41.4</v>
      </c>
      <c r="N255" s="44">
        <v>39.5</v>
      </c>
      <c r="O255" s="44">
        <v>41.1</v>
      </c>
      <c r="P255" s="44">
        <v>41.3</v>
      </c>
      <c r="Q255" s="44">
        <v>42.2</v>
      </c>
      <c r="R255" s="44">
        <v>41.9</v>
      </c>
      <c r="S255" s="14"/>
      <c r="T255" s="126"/>
      <c r="U255" s="12"/>
      <c r="V255" s="4"/>
      <c r="W255" s="6"/>
      <c r="X255" s="6"/>
      <c r="Y255" s="6"/>
    </row>
    <row r="256" spans="1:25" s="3" customFormat="1" ht="13.2" customHeight="1" x14ac:dyDescent="0.2">
      <c r="A256" s="126"/>
      <c r="T256" s="126"/>
      <c r="U256" s="12"/>
      <c r="V256" s="12"/>
    </row>
    <row r="257" spans="1:48" ht="5.0999999999999996" customHeight="1" x14ac:dyDescent="0.2">
      <c r="B257" s="12"/>
      <c r="C257" s="68"/>
      <c r="D257" s="68"/>
      <c r="E257" s="68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</row>
    <row r="258" spans="1:48" ht="27.9" customHeight="1" x14ac:dyDescent="0.2">
      <c r="B258" s="12"/>
      <c r="C258" s="88" t="s">
        <v>315</v>
      </c>
      <c r="D258" s="90"/>
      <c r="E258" s="90"/>
      <c r="F258" s="91"/>
      <c r="G258" s="91"/>
      <c r="H258" s="91"/>
      <c r="I258" s="91"/>
      <c r="J258" s="91"/>
      <c r="K258" s="92"/>
      <c r="L258" s="92"/>
      <c r="M258" s="92"/>
      <c r="N258" s="92"/>
      <c r="O258" s="92"/>
      <c r="P258" s="92"/>
      <c r="Q258" s="92"/>
      <c r="R258" s="92"/>
      <c r="S258" s="92"/>
    </row>
    <row r="259" spans="1:48" ht="5.0999999999999996" customHeight="1" x14ac:dyDescent="0.2">
      <c r="B259" s="12"/>
      <c r="C259" s="70"/>
      <c r="D259" s="70"/>
      <c r="E259" s="70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</row>
    <row r="260" spans="1:48" ht="27.9" customHeight="1" x14ac:dyDescent="0.3">
      <c r="B260" s="12"/>
      <c r="C260" s="72" t="s">
        <v>162</v>
      </c>
      <c r="D260" s="72"/>
      <c r="E260" s="72"/>
    </row>
    <row r="261" spans="1:48" s="5" customFormat="1" ht="17.25" customHeight="1" x14ac:dyDescent="0.3">
      <c r="A261" s="129"/>
      <c r="B261" s="12"/>
      <c r="C261" s="1" t="s">
        <v>8</v>
      </c>
      <c r="D261" s="1"/>
      <c r="E261" s="1"/>
      <c r="T261" s="129"/>
      <c r="U261" s="216"/>
      <c r="V261" s="216"/>
      <c r="W261" s="72"/>
      <c r="X261" s="72"/>
      <c r="Y261" s="72"/>
      <c r="Z261" s="72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102"/>
    </row>
    <row r="262" spans="1:48" ht="24" customHeight="1" x14ac:dyDescent="0.2">
      <c r="B262" s="12"/>
      <c r="C262" s="140" t="s">
        <v>168</v>
      </c>
      <c r="D262" s="105"/>
      <c r="E262" s="105"/>
      <c r="F262" s="34">
        <v>2012</v>
      </c>
      <c r="G262" s="34">
        <v>2013</v>
      </c>
      <c r="H262" s="34">
        <v>2014</v>
      </c>
      <c r="I262" s="34">
        <v>2015</v>
      </c>
      <c r="J262" s="34">
        <v>2016</v>
      </c>
      <c r="K262" s="34">
        <v>2017</v>
      </c>
      <c r="L262" s="34">
        <v>2018</v>
      </c>
      <c r="M262" s="34">
        <v>2019</v>
      </c>
      <c r="N262" s="34">
        <v>2020</v>
      </c>
      <c r="O262" s="34">
        <v>2021</v>
      </c>
      <c r="P262" s="34">
        <v>2022</v>
      </c>
      <c r="Q262" s="34">
        <v>2023</v>
      </c>
      <c r="R262" s="34">
        <v>2024</v>
      </c>
      <c r="S262" s="95"/>
    </row>
    <row r="263" spans="1:48" s="3" customFormat="1" ht="14.1" customHeight="1" x14ac:dyDescent="0.2">
      <c r="A263" s="126"/>
      <c r="B263" s="12"/>
      <c r="C263" s="141" t="s">
        <v>274</v>
      </c>
      <c r="D263" s="56"/>
      <c r="E263" s="57"/>
      <c r="F263" s="19">
        <v>4.4000000000000004</v>
      </c>
      <c r="G263" s="19">
        <v>4.2</v>
      </c>
      <c r="H263" s="19">
        <v>3.3000000000000003</v>
      </c>
      <c r="I263" s="19">
        <v>3.3000000000000003</v>
      </c>
      <c r="J263" s="19">
        <v>3.2</v>
      </c>
      <c r="K263" s="19">
        <v>2.1</v>
      </c>
      <c r="L263" s="19">
        <v>2.8000000000000003</v>
      </c>
      <c r="M263" s="19">
        <v>2.2999999999999998</v>
      </c>
      <c r="N263" s="19">
        <v>2.4</v>
      </c>
      <c r="O263" s="19">
        <v>0.1</v>
      </c>
      <c r="P263" s="19">
        <v>1.0999999999999999</v>
      </c>
      <c r="Q263" s="19">
        <v>2</v>
      </c>
      <c r="R263" s="226">
        <v>1.0999999999999999</v>
      </c>
      <c r="S263" s="14"/>
      <c r="T263" s="126"/>
      <c r="U263" s="12"/>
      <c r="V263" s="12"/>
    </row>
    <row r="264" spans="1:48" s="3" customFormat="1" ht="13.5" customHeight="1" x14ac:dyDescent="0.2">
      <c r="A264" s="126"/>
      <c r="B264" s="12"/>
      <c r="C264" s="142" t="s">
        <v>275</v>
      </c>
      <c r="D264" s="54"/>
      <c r="E264" s="55"/>
      <c r="F264" s="20">
        <v>2.7</v>
      </c>
      <c r="G264" s="20">
        <v>2.7</v>
      </c>
      <c r="H264" s="20">
        <v>2.2999999999999998</v>
      </c>
      <c r="I264" s="20">
        <v>2.7</v>
      </c>
      <c r="J264" s="20">
        <v>2.1999999999999997</v>
      </c>
      <c r="K264" s="20">
        <v>2.5</v>
      </c>
      <c r="L264" s="20">
        <v>2.4</v>
      </c>
      <c r="M264" s="20">
        <v>2.2999999999999998</v>
      </c>
      <c r="N264" s="20">
        <v>1.4000000000000001</v>
      </c>
      <c r="O264" s="20">
        <v>2.6</v>
      </c>
      <c r="P264" s="20">
        <v>3.1</v>
      </c>
      <c r="Q264" s="20">
        <v>3.1</v>
      </c>
      <c r="R264" s="227">
        <v>2.7</v>
      </c>
      <c r="S264" s="14"/>
      <c r="T264" s="126"/>
      <c r="U264" s="12"/>
      <c r="V264" s="12"/>
    </row>
    <row r="265" spans="1:48" s="3" customFormat="1" ht="14.1" customHeight="1" x14ac:dyDescent="0.2">
      <c r="A265" s="126"/>
      <c r="B265" s="12"/>
      <c r="C265" s="141" t="s">
        <v>276</v>
      </c>
      <c r="D265" s="56"/>
      <c r="E265" s="57"/>
      <c r="F265" s="19">
        <v>1.9</v>
      </c>
      <c r="G265" s="19">
        <v>2.1</v>
      </c>
      <c r="H265" s="19">
        <v>2.1999999999999997</v>
      </c>
      <c r="I265" s="19">
        <v>2.5</v>
      </c>
      <c r="J265" s="19">
        <v>2.7</v>
      </c>
      <c r="K265" s="19">
        <v>2.9000000000000004</v>
      </c>
      <c r="L265" s="19">
        <v>2.9000000000000004</v>
      </c>
      <c r="M265" s="19">
        <v>3.5000000000000004</v>
      </c>
      <c r="N265" s="19">
        <v>2.5</v>
      </c>
      <c r="O265" s="19">
        <v>1.0999999999999999</v>
      </c>
      <c r="P265" s="19">
        <v>3.1</v>
      </c>
      <c r="Q265" s="19">
        <v>3.2</v>
      </c>
      <c r="R265" s="226">
        <v>3.1</v>
      </c>
      <c r="S265" s="14"/>
      <c r="T265" s="126"/>
      <c r="U265" s="12"/>
      <c r="V265" s="12"/>
    </row>
    <row r="266" spans="1:48" s="3" customFormat="1" ht="14.1" customHeight="1" x14ac:dyDescent="0.2">
      <c r="A266" s="126"/>
      <c r="B266" s="12"/>
      <c r="C266" s="142" t="s">
        <v>277</v>
      </c>
      <c r="D266" s="54"/>
      <c r="E266" s="55"/>
      <c r="F266" s="20">
        <v>0.7</v>
      </c>
      <c r="G266" s="20">
        <v>0.8</v>
      </c>
      <c r="H266" s="20">
        <v>0.6</v>
      </c>
      <c r="I266" s="20">
        <v>0.5</v>
      </c>
      <c r="J266" s="20">
        <v>0.4</v>
      </c>
      <c r="K266" s="20">
        <v>0.5</v>
      </c>
      <c r="L266" s="20">
        <v>0.3</v>
      </c>
      <c r="M266" s="20">
        <v>0.5</v>
      </c>
      <c r="N266" s="20">
        <v>0.4</v>
      </c>
      <c r="O266" s="20">
        <v>0.6</v>
      </c>
      <c r="P266" s="20">
        <v>0.5</v>
      </c>
      <c r="Q266" s="20">
        <v>0.5</v>
      </c>
      <c r="R266" s="227">
        <v>0.8</v>
      </c>
      <c r="S266" s="14"/>
      <c r="T266" s="126"/>
      <c r="U266" s="12"/>
      <c r="V266" s="12"/>
    </row>
    <row r="267" spans="1:48" s="3" customFormat="1" ht="14.1" customHeight="1" x14ac:dyDescent="0.2">
      <c r="A267" s="126"/>
      <c r="B267" s="12"/>
      <c r="C267" s="141" t="s">
        <v>278</v>
      </c>
      <c r="D267" s="56"/>
      <c r="E267" s="57"/>
      <c r="F267" s="19">
        <v>4.4000000000000004</v>
      </c>
      <c r="G267" s="19">
        <v>4.2</v>
      </c>
      <c r="H267" s="19">
        <v>4.7</v>
      </c>
      <c r="I267" s="19">
        <v>4.7</v>
      </c>
      <c r="J267" s="19">
        <v>4.5999999999999996</v>
      </c>
      <c r="K267" s="19">
        <v>4.5</v>
      </c>
      <c r="L267" s="19">
        <v>4.5999999999999996</v>
      </c>
      <c r="M267" s="19">
        <v>4.5</v>
      </c>
      <c r="N267" s="19">
        <v>3.3000000000000003</v>
      </c>
      <c r="O267" s="19">
        <v>4.8</v>
      </c>
      <c r="P267" s="19">
        <v>4.8</v>
      </c>
      <c r="Q267" s="19">
        <v>5.3</v>
      </c>
      <c r="R267" s="226">
        <v>4.8</v>
      </c>
      <c r="S267" s="14"/>
      <c r="T267" s="126"/>
      <c r="U267" s="12"/>
      <c r="V267" s="12"/>
    </row>
    <row r="268" spans="1:48" s="3" customFormat="1" ht="14.1" customHeight="1" x14ac:dyDescent="0.2">
      <c r="A268" s="126"/>
      <c r="B268" s="12"/>
      <c r="C268" s="142" t="s">
        <v>279</v>
      </c>
      <c r="D268" s="54"/>
      <c r="E268" s="55"/>
      <c r="F268" s="20">
        <v>2</v>
      </c>
      <c r="G268" s="20">
        <v>1.5</v>
      </c>
      <c r="H268" s="20">
        <v>1.7999999999999998</v>
      </c>
      <c r="I268" s="20">
        <v>2</v>
      </c>
      <c r="J268" s="20">
        <v>1.7000000000000002</v>
      </c>
      <c r="K268" s="20">
        <v>1.7000000000000002</v>
      </c>
      <c r="L268" s="20">
        <v>2</v>
      </c>
      <c r="M268" s="20">
        <v>2</v>
      </c>
      <c r="N268" s="20">
        <v>3.3000000000000003</v>
      </c>
      <c r="O268" s="20">
        <v>3</v>
      </c>
      <c r="P268" s="20">
        <v>2.8000000000000003</v>
      </c>
      <c r="Q268" s="20">
        <v>2.7</v>
      </c>
      <c r="R268" s="227">
        <v>2.6</v>
      </c>
      <c r="S268" s="14"/>
      <c r="T268" s="126"/>
      <c r="U268" s="12"/>
      <c r="V268" s="12"/>
    </row>
    <row r="269" spans="1:48" s="3" customFormat="1" ht="14.1" customHeight="1" x14ac:dyDescent="0.2">
      <c r="A269" s="126"/>
      <c r="B269" s="12"/>
      <c r="C269" s="141" t="s">
        <v>280</v>
      </c>
      <c r="D269" s="56"/>
      <c r="E269" s="57"/>
      <c r="F269" s="19">
        <v>0.3</v>
      </c>
      <c r="G269" s="19">
        <v>0.4</v>
      </c>
      <c r="H269" s="19">
        <v>0.2</v>
      </c>
      <c r="I269" s="19">
        <v>0.3</v>
      </c>
      <c r="J269" s="19">
        <v>0.2</v>
      </c>
      <c r="K269" s="19">
        <v>0.3</v>
      </c>
      <c r="L269" s="19">
        <v>0.5</v>
      </c>
      <c r="M269" s="19">
        <v>0.4</v>
      </c>
      <c r="N269" s="19">
        <v>0.5</v>
      </c>
      <c r="O269" s="19">
        <v>0.3</v>
      </c>
      <c r="P269" s="19">
        <v>0.70000000000000007</v>
      </c>
      <c r="Q269" s="19">
        <v>0.5</v>
      </c>
      <c r="R269" s="226">
        <v>0.6</v>
      </c>
      <c r="S269" s="14"/>
      <c r="T269" s="126"/>
      <c r="U269" s="12"/>
      <c r="V269" s="12"/>
    </row>
    <row r="270" spans="1:48" s="3" customFormat="1" ht="14.1" customHeight="1" x14ac:dyDescent="0.2">
      <c r="A270" s="126"/>
      <c r="B270" s="12"/>
      <c r="C270" s="142" t="s">
        <v>281</v>
      </c>
      <c r="D270" s="54"/>
      <c r="E270" s="55"/>
      <c r="F270" s="20">
        <v>0.9</v>
      </c>
      <c r="G270" s="20">
        <v>0.9</v>
      </c>
      <c r="H270" s="20">
        <v>1</v>
      </c>
      <c r="I270" s="20">
        <v>1.0999999999999999</v>
      </c>
      <c r="J270" s="20">
        <v>1</v>
      </c>
      <c r="K270" s="20">
        <v>0.89999999999999991</v>
      </c>
      <c r="L270" s="20">
        <v>1</v>
      </c>
      <c r="M270" s="20">
        <v>1</v>
      </c>
      <c r="N270" s="20">
        <v>0.4</v>
      </c>
      <c r="O270" s="20">
        <v>0.3</v>
      </c>
      <c r="P270" s="20">
        <v>0.6</v>
      </c>
      <c r="Q270" s="20">
        <v>0.70000000000000007</v>
      </c>
      <c r="R270" s="227">
        <v>0.5</v>
      </c>
      <c r="S270" s="14"/>
      <c r="T270" s="126"/>
      <c r="U270" s="12"/>
      <c r="V270" s="12"/>
    </row>
    <row r="271" spans="1:48" s="3" customFormat="1" ht="14.1" customHeight="1" x14ac:dyDescent="0.2">
      <c r="A271" s="126"/>
      <c r="B271" s="12"/>
      <c r="C271" s="141" t="s">
        <v>282</v>
      </c>
      <c r="D271" s="56"/>
      <c r="E271" s="57"/>
      <c r="F271" s="19">
        <v>0.2</v>
      </c>
      <c r="G271" s="19">
        <v>0.7</v>
      </c>
      <c r="H271" s="19">
        <v>1.6</v>
      </c>
      <c r="I271" s="19">
        <v>2.1</v>
      </c>
      <c r="J271" s="19">
        <v>2.1</v>
      </c>
      <c r="K271" s="19">
        <v>2.1</v>
      </c>
      <c r="L271" s="19">
        <v>2.5</v>
      </c>
      <c r="M271" s="19">
        <v>2.7</v>
      </c>
      <c r="N271" s="19">
        <v>3.2</v>
      </c>
      <c r="O271" s="19">
        <v>7.8</v>
      </c>
      <c r="P271" s="19">
        <v>2.7</v>
      </c>
      <c r="Q271" s="19">
        <v>3.5000000000000004</v>
      </c>
      <c r="R271" s="226">
        <v>2.4</v>
      </c>
      <c r="S271" s="14"/>
      <c r="T271" s="126"/>
      <c r="U271" s="12"/>
      <c r="V271" s="12"/>
    </row>
    <row r="272" spans="1:48" s="3" customFormat="1" ht="14.1" customHeight="1" x14ac:dyDescent="0.2">
      <c r="A272" s="126"/>
      <c r="B272" s="12"/>
      <c r="C272" s="142" t="s">
        <v>283</v>
      </c>
      <c r="D272" s="54"/>
      <c r="E272" s="55"/>
      <c r="F272" s="20">
        <v>9.1999999999999993</v>
      </c>
      <c r="G272" s="20">
        <v>9.1999999999999993</v>
      </c>
      <c r="H272" s="20">
        <v>9.3000000000000007</v>
      </c>
      <c r="I272" s="20">
        <v>8.3000000000000007</v>
      </c>
      <c r="J272" s="20">
        <v>7.3</v>
      </c>
      <c r="K272" s="20">
        <v>7.7</v>
      </c>
      <c r="L272" s="20">
        <v>7.0000000000000009</v>
      </c>
      <c r="M272" s="20">
        <v>7.1</v>
      </c>
      <c r="N272" s="20">
        <v>7.9</v>
      </c>
      <c r="O272" s="20">
        <v>0.70000000000000007</v>
      </c>
      <c r="P272" s="20">
        <v>3.4000000000000004</v>
      </c>
      <c r="Q272" s="20">
        <v>4.7</v>
      </c>
      <c r="R272" s="227">
        <v>4.3</v>
      </c>
      <c r="S272" s="14"/>
      <c r="T272" s="126"/>
      <c r="U272" s="12"/>
      <c r="V272" s="12"/>
    </row>
    <row r="273" spans="1:22" s="3" customFormat="1" ht="14.1" customHeight="1" x14ac:dyDescent="0.2">
      <c r="A273" s="126"/>
      <c r="B273" s="12"/>
      <c r="C273" s="141" t="s">
        <v>284</v>
      </c>
      <c r="D273" s="56"/>
      <c r="E273" s="57"/>
      <c r="F273" s="19">
        <v>2</v>
      </c>
      <c r="G273" s="19">
        <v>2.2999999999999998</v>
      </c>
      <c r="H273" s="19">
        <v>2</v>
      </c>
      <c r="I273" s="19">
        <v>2.1999999999999997</v>
      </c>
      <c r="J273" s="19">
        <v>2.2999999999999998</v>
      </c>
      <c r="K273" s="19">
        <v>2</v>
      </c>
      <c r="L273" s="19">
        <v>1.9</v>
      </c>
      <c r="M273" s="19">
        <v>2.1999999999999997</v>
      </c>
      <c r="N273" s="19">
        <v>2.9000000000000004</v>
      </c>
      <c r="O273" s="19">
        <v>5.8000000000000007</v>
      </c>
      <c r="P273" s="19">
        <v>3</v>
      </c>
      <c r="Q273" s="19">
        <v>3.4000000000000004</v>
      </c>
      <c r="R273" s="226">
        <v>3.4000000000000004</v>
      </c>
      <c r="S273" s="14"/>
      <c r="T273" s="126"/>
      <c r="U273" s="12"/>
      <c r="V273" s="12"/>
    </row>
    <row r="274" spans="1:22" s="3" customFormat="1" ht="14.1" customHeight="1" x14ac:dyDescent="0.2">
      <c r="A274" s="126"/>
      <c r="B274" s="12"/>
      <c r="C274" s="142" t="s">
        <v>285</v>
      </c>
      <c r="D274" s="54"/>
      <c r="E274" s="55"/>
      <c r="F274" s="20">
        <v>1.4</v>
      </c>
      <c r="G274" s="20">
        <v>1.5</v>
      </c>
      <c r="H274" s="20">
        <v>1.6</v>
      </c>
      <c r="I274" s="20">
        <v>1.9</v>
      </c>
      <c r="J274" s="20">
        <v>1.7000000000000002</v>
      </c>
      <c r="K274" s="20">
        <v>2.1</v>
      </c>
      <c r="L274" s="20">
        <v>1.6</v>
      </c>
      <c r="M274" s="20">
        <v>1.3</v>
      </c>
      <c r="N274" s="20">
        <v>1.3</v>
      </c>
      <c r="O274" s="20">
        <v>0.3</v>
      </c>
      <c r="P274" s="20">
        <v>2.5</v>
      </c>
      <c r="Q274" s="20">
        <v>1.3</v>
      </c>
      <c r="R274" s="227">
        <v>2.1999999999999997</v>
      </c>
      <c r="S274" s="14"/>
      <c r="T274" s="126"/>
      <c r="U274" s="12"/>
      <c r="V274" s="12"/>
    </row>
    <row r="275" spans="1:22" s="3" customFormat="1" ht="14.1" customHeight="1" x14ac:dyDescent="0.2">
      <c r="A275" s="126"/>
      <c r="B275" s="12"/>
      <c r="C275" s="141" t="s">
        <v>286</v>
      </c>
      <c r="D275" s="56"/>
      <c r="E275" s="57"/>
      <c r="F275" s="19">
        <v>11.8</v>
      </c>
      <c r="G275" s="19">
        <v>11.9</v>
      </c>
      <c r="H275" s="19">
        <v>13</v>
      </c>
      <c r="I275" s="19">
        <v>12.8</v>
      </c>
      <c r="J275" s="19">
        <v>14.2</v>
      </c>
      <c r="K275" s="19">
        <v>14.000000000000002</v>
      </c>
      <c r="L275" s="19">
        <v>13.4</v>
      </c>
      <c r="M275" s="19">
        <v>13.700000000000001</v>
      </c>
      <c r="N275" s="19">
        <v>14.399999999999999</v>
      </c>
      <c r="O275" s="19">
        <v>8.7999999999999989</v>
      </c>
      <c r="P275" s="19">
        <v>11.3</v>
      </c>
      <c r="Q275" s="19">
        <v>11.200000000000001</v>
      </c>
      <c r="R275" s="226">
        <v>12.5</v>
      </c>
      <c r="S275" s="14"/>
      <c r="T275" s="126"/>
      <c r="U275" s="12"/>
      <c r="V275" s="12"/>
    </row>
    <row r="276" spans="1:22" s="3" customFormat="1" ht="14.1" customHeight="1" x14ac:dyDescent="0.2">
      <c r="A276" s="126"/>
      <c r="B276" s="12"/>
      <c r="C276" s="142" t="s">
        <v>287</v>
      </c>
      <c r="D276" s="54"/>
      <c r="E276" s="55"/>
      <c r="F276" s="20">
        <v>15.9</v>
      </c>
      <c r="G276" s="20">
        <v>17.600000000000001</v>
      </c>
      <c r="H276" s="20">
        <v>16.100000000000001</v>
      </c>
      <c r="I276" s="20">
        <v>16</v>
      </c>
      <c r="J276" s="20">
        <v>13.4</v>
      </c>
      <c r="K276" s="20">
        <v>11.4</v>
      </c>
      <c r="L276" s="20">
        <v>12</v>
      </c>
      <c r="M276" s="20">
        <v>11.600000000000001</v>
      </c>
      <c r="N276" s="20">
        <v>19.100000000000001</v>
      </c>
      <c r="O276" s="20">
        <v>23.1</v>
      </c>
      <c r="P276" s="20">
        <v>11.600000000000001</v>
      </c>
      <c r="Q276" s="20">
        <v>12.8</v>
      </c>
      <c r="R276" s="227">
        <v>13.700000000000001</v>
      </c>
      <c r="S276" s="14"/>
      <c r="T276" s="126"/>
      <c r="U276" s="12"/>
      <c r="V276" s="12"/>
    </row>
    <row r="277" spans="1:22" s="3" customFormat="1" ht="14.1" customHeight="1" x14ac:dyDescent="0.2">
      <c r="A277" s="126"/>
      <c r="B277" s="12"/>
      <c r="C277" s="141" t="s">
        <v>288</v>
      </c>
      <c r="D277" s="56"/>
      <c r="E277" s="57"/>
      <c r="F277" s="19">
        <v>0.4</v>
      </c>
      <c r="G277" s="19">
        <v>0.3</v>
      </c>
      <c r="H277" s="19">
        <v>0.3</v>
      </c>
      <c r="I277" s="19">
        <v>0.3</v>
      </c>
      <c r="J277" s="19">
        <v>0.3</v>
      </c>
      <c r="K277" s="19">
        <v>0.2</v>
      </c>
      <c r="L277" s="19">
        <v>0.3</v>
      </c>
      <c r="M277" s="19">
        <v>0.3</v>
      </c>
      <c r="N277" s="19">
        <v>0.2</v>
      </c>
      <c r="O277" s="19">
        <v>0</v>
      </c>
      <c r="P277" s="19">
        <v>0.2</v>
      </c>
      <c r="Q277" s="19">
        <v>0.3</v>
      </c>
      <c r="R277" s="226">
        <v>0.1</v>
      </c>
      <c r="S277" s="14"/>
      <c r="T277" s="126"/>
      <c r="U277" s="12"/>
      <c r="V277" s="12"/>
    </row>
    <row r="278" spans="1:22" s="3" customFormat="1" ht="14.1" customHeight="1" x14ac:dyDescent="0.2">
      <c r="A278" s="126"/>
      <c r="B278" s="12"/>
      <c r="C278" s="142" t="s">
        <v>289</v>
      </c>
      <c r="D278" s="54"/>
      <c r="E278" s="55"/>
      <c r="F278" s="20">
        <v>18.600000000000001</v>
      </c>
      <c r="G278" s="20">
        <v>17.7</v>
      </c>
      <c r="H278" s="20">
        <v>17.2</v>
      </c>
      <c r="I278" s="20">
        <v>17.5</v>
      </c>
      <c r="J278" s="20">
        <v>18.099999999999998</v>
      </c>
      <c r="K278" s="20">
        <v>19.400000000000002</v>
      </c>
      <c r="L278" s="20">
        <v>18.899999999999999</v>
      </c>
      <c r="M278" s="20">
        <v>18.8</v>
      </c>
      <c r="N278" s="20">
        <v>17.8</v>
      </c>
      <c r="O278" s="20">
        <v>21.7</v>
      </c>
      <c r="P278" s="20">
        <v>22</v>
      </c>
      <c r="Q278" s="20">
        <v>19</v>
      </c>
      <c r="R278" s="227">
        <v>18.7</v>
      </c>
      <c r="S278" s="14"/>
      <c r="T278" s="126"/>
      <c r="U278" s="12"/>
      <c r="V278" s="12"/>
    </row>
    <row r="279" spans="1:22" s="3" customFormat="1" ht="14.1" customHeight="1" x14ac:dyDescent="0.2">
      <c r="A279" s="126"/>
      <c r="B279" s="12"/>
      <c r="C279" s="141" t="s">
        <v>290</v>
      </c>
      <c r="D279" s="56"/>
      <c r="E279" s="57"/>
      <c r="F279" s="19">
        <v>5.9</v>
      </c>
      <c r="G279" s="19">
        <v>5.5</v>
      </c>
      <c r="H279" s="19">
        <v>5.4</v>
      </c>
      <c r="I279" s="19">
        <v>4.3</v>
      </c>
      <c r="J279" s="19">
        <v>5.4</v>
      </c>
      <c r="K279" s="19">
        <v>4.5999999999999996</v>
      </c>
      <c r="L279" s="19">
        <v>5.3</v>
      </c>
      <c r="M279" s="19">
        <v>5.7</v>
      </c>
      <c r="N279" s="19">
        <v>3.5999999999999996</v>
      </c>
      <c r="O279" s="19">
        <v>7.1999999999999993</v>
      </c>
      <c r="P279" s="19">
        <v>6.6000000000000005</v>
      </c>
      <c r="Q279" s="19">
        <v>6.5</v>
      </c>
      <c r="R279" s="226">
        <v>5.3</v>
      </c>
      <c r="S279" s="14"/>
      <c r="T279" s="126"/>
      <c r="U279" s="12"/>
      <c r="V279" s="12"/>
    </row>
    <row r="280" spans="1:22" s="3" customFormat="1" ht="14.1" customHeight="1" x14ac:dyDescent="0.2">
      <c r="A280" s="126"/>
      <c r="B280" s="12"/>
      <c r="C280" s="142" t="s">
        <v>291</v>
      </c>
      <c r="D280" s="54"/>
      <c r="E280" s="55"/>
      <c r="F280" s="20">
        <v>2.9</v>
      </c>
      <c r="G280" s="20">
        <v>2.5</v>
      </c>
      <c r="H280" s="20">
        <v>2.9000000000000004</v>
      </c>
      <c r="I280" s="20">
        <v>3</v>
      </c>
      <c r="J280" s="20">
        <v>3.5000000000000004</v>
      </c>
      <c r="K280" s="20">
        <v>3.2</v>
      </c>
      <c r="L280" s="20">
        <v>3.4000000000000004</v>
      </c>
      <c r="M280" s="20">
        <v>3.8</v>
      </c>
      <c r="N280" s="20">
        <v>2.1</v>
      </c>
      <c r="O280" s="20">
        <v>4.2</v>
      </c>
      <c r="P280" s="20">
        <v>4.5</v>
      </c>
      <c r="Q280" s="20">
        <v>3.3000000000000003</v>
      </c>
      <c r="R280" s="227">
        <v>3.9</v>
      </c>
      <c r="S280" s="14"/>
      <c r="T280" s="126"/>
      <c r="U280" s="12"/>
      <c r="V280" s="12"/>
    </row>
    <row r="281" spans="1:22" s="3" customFormat="1" ht="14.1" customHeight="1" x14ac:dyDescent="0.2">
      <c r="A281" s="126"/>
      <c r="B281" s="12"/>
      <c r="C281" s="141" t="s">
        <v>292</v>
      </c>
      <c r="D281" s="56"/>
      <c r="E281" s="57"/>
      <c r="F281" s="19">
        <v>1.5</v>
      </c>
      <c r="G281" s="19">
        <v>1.6</v>
      </c>
      <c r="H281" s="19">
        <v>1.3</v>
      </c>
      <c r="I281" s="19">
        <v>0.89999999999999991</v>
      </c>
      <c r="J281" s="19">
        <v>0.8</v>
      </c>
      <c r="K281" s="19">
        <v>0.70000000000000007</v>
      </c>
      <c r="L281" s="19">
        <v>0.89999999999999991</v>
      </c>
      <c r="M281" s="19">
        <v>0.6</v>
      </c>
      <c r="N281" s="19">
        <v>0.5</v>
      </c>
      <c r="O281" s="19">
        <v>0.1</v>
      </c>
      <c r="P281" s="19">
        <v>0.6</v>
      </c>
      <c r="Q281" s="19">
        <v>0.70000000000000007</v>
      </c>
      <c r="R281" s="226">
        <v>0.6</v>
      </c>
      <c r="S281" s="14"/>
      <c r="T281" s="126"/>
      <c r="U281" s="12"/>
      <c r="V281" s="12"/>
    </row>
    <row r="282" spans="1:22" s="3" customFormat="1" ht="14.1" customHeight="1" x14ac:dyDescent="0.2">
      <c r="A282" s="126"/>
      <c r="B282" s="12"/>
      <c r="C282" s="142" t="s">
        <v>293</v>
      </c>
      <c r="D282" s="54"/>
      <c r="E282" s="55"/>
      <c r="F282" s="20">
        <v>6.1</v>
      </c>
      <c r="G282" s="20">
        <v>6</v>
      </c>
      <c r="H282" s="20">
        <v>5.8000000000000007</v>
      </c>
      <c r="I282" s="20">
        <v>6.5</v>
      </c>
      <c r="J282" s="20">
        <v>7.5</v>
      </c>
      <c r="K282" s="20">
        <v>8</v>
      </c>
      <c r="L282" s="20">
        <v>7.5</v>
      </c>
      <c r="M282" s="20">
        <v>8.5</v>
      </c>
      <c r="N282" s="20">
        <v>6.6000000000000005</v>
      </c>
      <c r="O282" s="20">
        <v>3.3000000000000003</v>
      </c>
      <c r="P282" s="20">
        <v>8.7999999999999989</v>
      </c>
      <c r="Q282" s="20">
        <v>7.9</v>
      </c>
      <c r="R282" s="227">
        <v>8.7999999999999989</v>
      </c>
      <c r="S282" s="14"/>
      <c r="T282" s="126"/>
      <c r="U282" s="12"/>
      <c r="V282" s="12"/>
    </row>
    <row r="283" spans="1:22" s="3" customFormat="1" ht="14.1" customHeight="1" x14ac:dyDescent="0.2">
      <c r="A283" s="126"/>
      <c r="B283" s="12"/>
      <c r="C283" s="141" t="s">
        <v>294</v>
      </c>
      <c r="D283" s="56"/>
      <c r="E283" s="57"/>
      <c r="F283" s="19">
        <v>0.2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0.1</v>
      </c>
      <c r="M283" s="19">
        <v>0</v>
      </c>
      <c r="N283" s="19">
        <v>0.1</v>
      </c>
      <c r="O283" s="19">
        <v>0</v>
      </c>
      <c r="P283" s="19">
        <v>0</v>
      </c>
      <c r="Q283" s="19">
        <v>0.2</v>
      </c>
      <c r="R283" s="226">
        <v>0.3</v>
      </c>
      <c r="S283" s="14"/>
      <c r="T283" s="126"/>
      <c r="U283" s="12"/>
      <c r="V283" s="12"/>
    </row>
    <row r="284" spans="1:22" s="3" customFormat="1" ht="14.1" customHeight="1" x14ac:dyDescent="0.2">
      <c r="A284" s="126"/>
      <c r="B284" s="12"/>
      <c r="C284" s="142" t="s">
        <v>344</v>
      </c>
      <c r="D284" s="54"/>
      <c r="E284" s="55"/>
      <c r="F284" s="20">
        <v>0.5</v>
      </c>
      <c r="G284" s="20">
        <v>0.5</v>
      </c>
      <c r="H284" s="20">
        <v>0.3</v>
      </c>
      <c r="I284" s="20">
        <v>0.3</v>
      </c>
      <c r="J284" s="20">
        <v>0.1</v>
      </c>
      <c r="K284" s="20">
        <v>0.2</v>
      </c>
      <c r="L284" s="20">
        <v>0.2</v>
      </c>
      <c r="M284" s="20">
        <v>0.2</v>
      </c>
      <c r="N284" s="20">
        <v>0</v>
      </c>
      <c r="O284" s="20">
        <v>0</v>
      </c>
      <c r="P284" s="20">
        <v>0</v>
      </c>
      <c r="Q284" s="20">
        <v>0</v>
      </c>
      <c r="R284" s="227">
        <v>0</v>
      </c>
      <c r="S284" s="14"/>
      <c r="T284" s="126"/>
      <c r="U284" s="12"/>
      <c r="V284" s="12"/>
    </row>
    <row r="285" spans="1:22" s="3" customFormat="1" ht="14.1" customHeight="1" x14ac:dyDescent="0.2">
      <c r="A285" s="126"/>
      <c r="B285" s="12"/>
      <c r="C285" s="141" t="s">
        <v>295</v>
      </c>
      <c r="D285" s="56"/>
      <c r="E285" s="57"/>
      <c r="F285" s="19">
        <v>1.4</v>
      </c>
      <c r="G285" s="19">
        <v>1.2</v>
      </c>
      <c r="H285" s="19">
        <v>1.5</v>
      </c>
      <c r="I285" s="19">
        <v>1.7000000000000002</v>
      </c>
      <c r="J285" s="19">
        <v>1.7999999999999998</v>
      </c>
      <c r="K285" s="19">
        <v>2</v>
      </c>
      <c r="L285" s="19">
        <v>2.1</v>
      </c>
      <c r="M285" s="19">
        <v>2.7</v>
      </c>
      <c r="N285" s="19">
        <v>2.5</v>
      </c>
      <c r="O285" s="19">
        <v>0.70000000000000007</v>
      </c>
      <c r="P285" s="19">
        <v>1.4000000000000001</v>
      </c>
      <c r="Q285" s="19">
        <v>1.7000000000000002</v>
      </c>
      <c r="R285" s="226">
        <v>2.2999999999999998</v>
      </c>
      <c r="S285" s="14"/>
      <c r="T285" s="126"/>
      <c r="U285" s="12"/>
      <c r="V285" s="12"/>
    </row>
    <row r="286" spans="1:22" s="3" customFormat="1" ht="14.1" customHeight="1" x14ac:dyDescent="0.2">
      <c r="A286" s="126"/>
      <c r="B286" s="12"/>
      <c r="C286" s="142" t="s">
        <v>296</v>
      </c>
      <c r="D286" s="54"/>
      <c r="E286" s="55"/>
      <c r="F286" s="20">
        <v>2.8</v>
      </c>
      <c r="G286" s="20">
        <v>2.7</v>
      </c>
      <c r="H286" s="20">
        <v>2.8000000000000003</v>
      </c>
      <c r="I286" s="20">
        <v>2.6</v>
      </c>
      <c r="J286" s="20">
        <v>2.2999999999999998</v>
      </c>
      <c r="K286" s="20">
        <v>2.6</v>
      </c>
      <c r="L286" s="20">
        <v>2.5</v>
      </c>
      <c r="M286" s="20">
        <v>2.8000000000000003</v>
      </c>
      <c r="N286" s="20">
        <v>1.9</v>
      </c>
      <c r="O286" s="20">
        <v>2.9000000000000004</v>
      </c>
      <c r="P286" s="20">
        <v>3.5999999999999996</v>
      </c>
      <c r="Q286" s="20">
        <v>3.5999999999999996</v>
      </c>
      <c r="R286" s="227">
        <v>3.5999999999999996</v>
      </c>
      <c r="S286" s="14"/>
      <c r="T286" s="126"/>
      <c r="U286" s="12"/>
      <c r="V286" s="12"/>
    </row>
    <row r="287" spans="1:22" s="3" customFormat="1" ht="14.1" customHeight="1" x14ac:dyDescent="0.2">
      <c r="A287" s="126"/>
      <c r="B287" s="12"/>
      <c r="C287" s="141" t="s">
        <v>297</v>
      </c>
      <c r="D287" s="56"/>
      <c r="E287" s="57"/>
      <c r="F287" s="19">
        <v>2.1</v>
      </c>
      <c r="G287" s="19">
        <v>1.9</v>
      </c>
      <c r="H287" s="19">
        <v>2.6</v>
      </c>
      <c r="I287" s="19">
        <v>2.4</v>
      </c>
      <c r="J287" s="19">
        <v>3.2</v>
      </c>
      <c r="K287" s="19">
        <v>4.5</v>
      </c>
      <c r="L287" s="19">
        <v>3.9</v>
      </c>
      <c r="M287" s="19">
        <v>1.4000000000000001</v>
      </c>
      <c r="N287" s="19">
        <v>1.6</v>
      </c>
      <c r="O287" s="19">
        <v>0.6</v>
      </c>
      <c r="P287" s="19">
        <v>1.3</v>
      </c>
      <c r="Q287" s="19">
        <v>1.9</v>
      </c>
      <c r="R287" s="226">
        <v>1.7000000000000002</v>
      </c>
      <c r="S287" s="14"/>
      <c r="T287" s="126"/>
      <c r="U287" s="12"/>
      <c r="V287" s="12"/>
    </row>
    <row r="288" spans="1:22" s="3" customFormat="1" ht="12" customHeight="1" x14ac:dyDescent="0.2">
      <c r="A288" s="126"/>
      <c r="B288" s="12"/>
      <c r="C288" s="37"/>
      <c r="D288" s="37"/>
      <c r="E288" s="37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26"/>
      <c r="U288" s="12"/>
      <c r="V288" s="12"/>
    </row>
    <row r="289" spans="1:48" ht="12" customHeight="1" x14ac:dyDescent="0.2">
      <c r="C289" s="5" t="s">
        <v>298</v>
      </c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</row>
    <row r="290" spans="1:48" ht="12" customHeight="1" x14ac:dyDescent="0.2">
      <c r="C290" s="5" t="s">
        <v>186</v>
      </c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  <c r="Q290" s="67"/>
      <c r="R290" s="67"/>
      <c r="S290" s="67"/>
    </row>
    <row r="291" spans="1:48" ht="12" customHeight="1" x14ac:dyDescent="0.2">
      <c r="C291" s="5" t="s">
        <v>187</v>
      </c>
      <c r="D291" s="67"/>
      <c r="E291" s="67"/>
      <c r="F291" s="67"/>
      <c r="G291" s="67"/>
      <c r="H291" s="67"/>
      <c r="I291" s="67"/>
      <c r="J291" s="67"/>
      <c r="K291" s="67"/>
      <c r="L291" s="67"/>
      <c r="M291" s="67"/>
      <c r="N291" s="67"/>
      <c r="O291" s="67"/>
      <c r="P291" s="67"/>
      <c r="Q291" s="67"/>
      <c r="R291" s="67"/>
      <c r="S291" s="67"/>
    </row>
    <row r="292" spans="1:48" ht="12" customHeight="1" x14ac:dyDescent="0.2">
      <c r="C292" s="5" t="s">
        <v>188</v>
      </c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</row>
    <row r="293" spans="1:48" ht="12" customHeight="1" x14ac:dyDescent="0.2">
      <c r="C293" s="5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7"/>
      <c r="Q293" s="67"/>
      <c r="R293" s="67"/>
      <c r="S293" s="67"/>
    </row>
    <row r="294" spans="1:48" s="3" customFormat="1" ht="12" customHeight="1" x14ac:dyDescent="0.2">
      <c r="A294" s="126"/>
      <c r="B294" s="12"/>
      <c r="S294" s="94"/>
      <c r="T294" s="126"/>
      <c r="U294" s="12"/>
      <c r="V294" s="12"/>
    </row>
    <row r="295" spans="1:48" s="3" customFormat="1" ht="12" customHeight="1" x14ac:dyDescent="0.2">
      <c r="A295" s="126"/>
      <c r="B295" s="12"/>
      <c r="S295" s="94"/>
      <c r="T295" s="126"/>
      <c r="U295" s="12"/>
      <c r="V295" s="12"/>
    </row>
    <row r="296" spans="1:48" s="3" customFormat="1" ht="12" customHeight="1" x14ac:dyDescent="0.2">
      <c r="A296" s="126"/>
      <c r="B296" s="12"/>
      <c r="S296" s="94"/>
      <c r="T296" s="126"/>
      <c r="U296" s="12"/>
      <c r="V296" s="12"/>
    </row>
    <row r="297" spans="1:48" s="3" customFormat="1" ht="12" customHeight="1" x14ac:dyDescent="0.2">
      <c r="A297" s="126"/>
      <c r="B297" s="12"/>
      <c r="S297" s="94"/>
      <c r="T297" s="126"/>
      <c r="U297" s="12"/>
      <c r="V297" s="12"/>
    </row>
    <row r="298" spans="1:48" ht="5.0999999999999996" customHeight="1" x14ac:dyDescent="0.2">
      <c r="B298" s="12"/>
      <c r="C298" s="68"/>
      <c r="D298" s="68"/>
      <c r="E298" s="68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</row>
    <row r="299" spans="1:48" ht="27.9" customHeight="1" x14ac:dyDescent="0.2">
      <c r="B299" s="12"/>
      <c r="C299" s="88" t="s">
        <v>315</v>
      </c>
      <c r="D299" s="90"/>
      <c r="E299" s="90"/>
      <c r="F299" s="91"/>
      <c r="G299" s="91"/>
      <c r="H299" s="91"/>
      <c r="I299" s="91"/>
      <c r="J299" s="91"/>
      <c r="K299" s="92"/>
      <c r="L299" s="92"/>
      <c r="M299" s="92"/>
      <c r="N299" s="92"/>
      <c r="O299" s="92"/>
      <c r="P299" s="92"/>
      <c r="Q299" s="92"/>
      <c r="R299" s="92"/>
      <c r="S299" s="92"/>
    </row>
    <row r="300" spans="1:48" ht="5.0999999999999996" customHeight="1" x14ac:dyDescent="0.2">
      <c r="B300" s="12"/>
      <c r="C300" s="70"/>
      <c r="D300" s="70"/>
      <c r="E300" s="70"/>
      <c r="F300" s="71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</row>
    <row r="301" spans="1:48" ht="27.9" customHeight="1" x14ac:dyDescent="0.3">
      <c r="B301" s="12"/>
      <c r="C301" s="72" t="s">
        <v>163</v>
      </c>
      <c r="D301" s="72"/>
      <c r="E301" s="72"/>
    </row>
    <row r="302" spans="1:48" s="5" customFormat="1" ht="17.25" customHeight="1" x14ac:dyDescent="0.3">
      <c r="A302" s="129"/>
      <c r="B302" s="12"/>
      <c r="C302" s="1" t="s">
        <v>13</v>
      </c>
      <c r="D302" s="1"/>
      <c r="E302" s="1"/>
      <c r="J302" s="169"/>
      <c r="K302" s="169"/>
      <c r="L302" s="169"/>
      <c r="M302" s="169"/>
      <c r="N302" s="169"/>
      <c r="O302" s="169"/>
      <c r="P302" s="169"/>
      <c r="Q302" s="169"/>
      <c r="R302" s="169"/>
      <c r="T302" s="129"/>
      <c r="U302" s="216"/>
      <c r="V302" s="216"/>
      <c r="W302" s="72"/>
      <c r="X302" s="72"/>
      <c r="Y302" s="72"/>
      <c r="Z302" s="72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102"/>
    </row>
    <row r="303" spans="1:48" ht="24" customHeight="1" x14ac:dyDescent="0.2">
      <c r="B303" s="12"/>
      <c r="C303" s="165" t="s">
        <v>358</v>
      </c>
      <c r="D303" s="166"/>
      <c r="E303" s="166"/>
      <c r="F303" s="34">
        <v>2012</v>
      </c>
      <c r="G303" s="34">
        <v>2013</v>
      </c>
      <c r="H303" s="34">
        <v>2014</v>
      </c>
      <c r="I303" s="34">
        <v>2015</v>
      </c>
      <c r="J303" s="41">
        <v>2016</v>
      </c>
      <c r="K303" s="41">
        <v>2017</v>
      </c>
      <c r="L303" s="41">
        <v>2018</v>
      </c>
      <c r="M303" s="41">
        <v>2019</v>
      </c>
      <c r="N303" s="41">
        <v>2020</v>
      </c>
      <c r="O303" s="41">
        <v>2021</v>
      </c>
      <c r="P303" s="41">
        <v>2022</v>
      </c>
      <c r="Q303" s="41">
        <v>2023</v>
      </c>
      <c r="R303" s="34">
        <v>2024</v>
      </c>
      <c r="S303" s="5"/>
    </row>
    <row r="304" spans="1:48" s="3" customFormat="1" ht="12.9" customHeight="1" x14ac:dyDescent="0.2">
      <c r="A304" s="126"/>
      <c r="B304" s="12"/>
      <c r="C304" s="175" t="s">
        <v>299</v>
      </c>
      <c r="D304" s="133"/>
      <c r="E304" s="133"/>
      <c r="F304" s="170">
        <v>7.1</v>
      </c>
      <c r="G304" s="170">
        <v>6.28</v>
      </c>
      <c r="H304" s="170">
        <v>6.06</v>
      </c>
      <c r="I304" s="170">
        <v>6.72</v>
      </c>
      <c r="J304" s="170">
        <v>7.12</v>
      </c>
      <c r="K304" s="170">
        <v>7.46</v>
      </c>
      <c r="L304" s="170">
        <v>7.15</v>
      </c>
      <c r="M304" s="170">
        <v>6.76</v>
      </c>
      <c r="N304" s="170">
        <v>6.12</v>
      </c>
      <c r="O304" s="170">
        <v>8.51</v>
      </c>
      <c r="P304" s="170">
        <v>7.59</v>
      </c>
      <c r="Q304" s="170">
        <v>9.56</v>
      </c>
      <c r="R304" s="207">
        <v>7.63</v>
      </c>
      <c r="S304" s="5"/>
      <c r="T304" s="126"/>
      <c r="U304" s="12"/>
      <c r="V304" s="217"/>
      <c r="W304" s="153"/>
    </row>
    <row r="305" spans="1:22" s="3" customFormat="1" ht="14.1" customHeight="1" x14ac:dyDescent="0.2">
      <c r="A305" s="126"/>
      <c r="B305" s="12"/>
      <c r="C305" s="173"/>
      <c r="D305" s="123" t="s">
        <v>132</v>
      </c>
      <c r="E305" s="123"/>
      <c r="F305" s="167">
        <v>5.18</v>
      </c>
      <c r="G305" s="167">
        <v>4.46</v>
      </c>
      <c r="H305" s="167">
        <v>4.18</v>
      </c>
      <c r="I305" s="167">
        <v>4.7</v>
      </c>
      <c r="J305" s="167">
        <v>4.92</v>
      </c>
      <c r="K305" s="167">
        <v>5.08</v>
      </c>
      <c r="L305" s="167">
        <v>4.8099999999999996</v>
      </c>
      <c r="M305" s="167">
        <v>4.03</v>
      </c>
      <c r="N305" s="167">
        <v>3.41</v>
      </c>
      <c r="O305" s="167">
        <v>4.79</v>
      </c>
      <c r="P305" s="167">
        <v>5.45</v>
      </c>
      <c r="Q305" s="167">
        <v>6.75</v>
      </c>
      <c r="R305" s="208">
        <v>5.03</v>
      </c>
      <c r="S305" s="5"/>
      <c r="T305" s="126"/>
      <c r="U305" s="12"/>
      <c r="V305" s="217"/>
    </row>
    <row r="306" spans="1:22" s="3" customFormat="1" ht="14.1" customHeight="1" x14ac:dyDescent="0.2">
      <c r="A306" s="126"/>
      <c r="B306" s="12"/>
      <c r="C306" s="174"/>
      <c r="D306" s="122"/>
      <c r="E306" s="122" t="s">
        <v>133</v>
      </c>
      <c r="F306" s="171">
        <v>5.08</v>
      </c>
      <c r="G306" s="171">
        <v>4.3600000000000003</v>
      </c>
      <c r="H306" s="171">
        <v>3.99</v>
      </c>
      <c r="I306" s="171">
        <v>4.58</v>
      </c>
      <c r="J306" s="171">
        <v>4.6500000000000004</v>
      </c>
      <c r="K306" s="171">
        <v>4.88</v>
      </c>
      <c r="L306" s="171">
        <v>4.72</v>
      </c>
      <c r="M306" s="171">
        <v>3.84</v>
      </c>
      <c r="N306" s="171">
        <v>3.29</v>
      </c>
      <c r="O306" s="171">
        <v>4.7</v>
      </c>
      <c r="P306" s="171">
        <v>5.0599999999999996</v>
      </c>
      <c r="Q306" s="171">
        <v>6.34</v>
      </c>
      <c r="R306" s="210">
        <v>4.99</v>
      </c>
      <c r="S306" s="5"/>
      <c r="T306" s="126"/>
      <c r="U306" s="12"/>
      <c r="V306" s="217"/>
    </row>
    <row r="307" spans="1:22" s="3" customFormat="1" ht="12.9" customHeight="1" x14ac:dyDescent="0.2">
      <c r="A307" s="126"/>
      <c r="B307" s="12"/>
      <c r="C307" s="178" t="s">
        <v>300</v>
      </c>
      <c r="D307" s="134"/>
      <c r="E307" s="134"/>
      <c r="F307" s="168">
        <v>34.94</v>
      </c>
      <c r="G307" s="168">
        <v>33.22</v>
      </c>
      <c r="H307" s="168">
        <v>31.13</v>
      </c>
      <c r="I307" s="168">
        <v>29.19</v>
      </c>
      <c r="J307" s="168">
        <v>31.46</v>
      </c>
      <c r="K307" s="168">
        <v>31.77</v>
      </c>
      <c r="L307" s="168">
        <v>32.200000000000003</v>
      </c>
      <c r="M307" s="168">
        <v>29.98</v>
      </c>
      <c r="N307" s="168">
        <v>25.25</v>
      </c>
      <c r="O307" s="168">
        <v>32.299999999999997</v>
      </c>
      <c r="P307" s="168">
        <v>35.049999999999997</v>
      </c>
      <c r="Q307" s="168">
        <v>33.51</v>
      </c>
      <c r="R307" s="209">
        <v>29.89</v>
      </c>
      <c r="S307" s="5"/>
      <c r="T307" s="126"/>
      <c r="U307" s="12"/>
      <c r="V307" s="217"/>
    </row>
    <row r="308" spans="1:22" s="3" customFormat="1" ht="12.9" customHeight="1" x14ac:dyDescent="0.2">
      <c r="A308" s="126"/>
      <c r="B308" s="12"/>
      <c r="C308" s="177"/>
      <c r="D308" s="172" t="s">
        <v>128</v>
      </c>
      <c r="E308" s="172"/>
      <c r="F308" s="171">
        <v>2.48</v>
      </c>
      <c r="G308" s="171">
        <v>2.31</v>
      </c>
      <c r="H308" s="171">
        <v>2.2999999999999998</v>
      </c>
      <c r="I308" s="171">
        <v>2.23</v>
      </c>
      <c r="J308" s="171">
        <v>3.13</v>
      </c>
      <c r="K308" s="171">
        <v>2.98</v>
      </c>
      <c r="L308" s="171">
        <v>3.42</v>
      </c>
      <c r="M308" s="171">
        <v>3.32</v>
      </c>
      <c r="N308" s="171">
        <v>2.16</v>
      </c>
      <c r="O308" s="171">
        <v>6.13</v>
      </c>
      <c r="P308" s="171">
        <v>3.28</v>
      </c>
      <c r="Q308" s="171">
        <v>3.85</v>
      </c>
      <c r="R308" s="210">
        <v>3.19</v>
      </c>
      <c r="S308" s="5"/>
      <c r="T308" s="126"/>
      <c r="U308" s="12"/>
      <c r="V308" s="217"/>
    </row>
    <row r="309" spans="1:22" s="3" customFormat="1" ht="12.9" customHeight="1" x14ac:dyDescent="0.2">
      <c r="A309" s="126"/>
      <c r="B309" s="12"/>
      <c r="C309" s="176"/>
      <c r="D309" s="135" t="s">
        <v>129</v>
      </c>
      <c r="E309" s="135"/>
      <c r="F309" s="167">
        <v>32.89</v>
      </c>
      <c r="G309" s="167">
        <v>30.66</v>
      </c>
      <c r="H309" s="167">
        <v>28.91</v>
      </c>
      <c r="I309" s="167">
        <v>27.24</v>
      </c>
      <c r="J309" s="167">
        <v>29.02</v>
      </c>
      <c r="K309" s="167">
        <v>29.32</v>
      </c>
      <c r="L309" s="167">
        <v>29.74</v>
      </c>
      <c r="M309" s="167">
        <v>27</v>
      </c>
      <c r="N309" s="167">
        <v>24.08</v>
      </c>
      <c r="O309" s="167">
        <v>27.63</v>
      </c>
      <c r="P309" s="167">
        <v>32.08</v>
      </c>
      <c r="Q309" s="167">
        <v>30.29</v>
      </c>
      <c r="R309" s="208">
        <v>26.75</v>
      </c>
      <c r="S309" s="5"/>
      <c r="T309" s="126"/>
      <c r="U309" s="12"/>
      <c r="V309" s="217"/>
    </row>
    <row r="310" spans="1:22" s="3" customFormat="1" ht="12.9" customHeight="1" x14ac:dyDescent="0.2">
      <c r="A310" s="126"/>
      <c r="B310" s="12"/>
      <c r="C310" s="177"/>
      <c r="D310" s="172"/>
      <c r="E310" s="172" t="s">
        <v>130</v>
      </c>
      <c r="F310" s="171">
        <v>32.17</v>
      </c>
      <c r="G310" s="171">
        <v>29.95</v>
      </c>
      <c r="H310" s="171">
        <v>28.13</v>
      </c>
      <c r="I310" s="171">
        <v>26.69</v>
      </c>
      <c r="J310" s="171">
        <v>28.32</v>
      </c>
      <c r="K310" s="171">
        <v>28.88</v>
      </c>
      <c r="L310" s="171">
        <v>29</v>
      </c>
      <c r="M310" s="171">
        <v>26.55</v>
      </c>
      <c r="N310" s="171">
        <v>23.61</v>
      </c>
      <c r="O310" s="171">
        <v>27.2</v>
      </c>
      <c r="P310" s="171">
        <v>31.38</v>
      </c>
      <c r="Q310" s="171">
        <v>29.57</v>
      </c>
      <c r="R310" s="210">
        <v>26.02</v>
      </c>
      <c r="S310" s="5"/>
      <c r="T310" s="126"/>
      <c r="U310" s="12"/>
      <c r="V310" s="217"/>
    </row>
    <row r="311" spans="1:22" s="3" customFormat="1" ht="12.9" customHeight="1" x14ac:dyDescent="0.2">
      <c r="A311" s="126"/>
      <c r="B311" s="12"/>
      <c r="C311" s="176"/>
      <c r="D311" s="135" t="s">
        <v>131</v>
      </c>
      <c r="E311" s="135"/>
      <c r="F311" s="167">
        <v>3.08</v>
      </c>
      <c r="G311" s="167">
        <v>3.04</v>
      </c>
      <c r="H311" s="167">
        <v>3.01</v>
      </c>
      <c r="I311" s="167">
        <v>2.73</v>
      </c>
      <c r="J311" s="167">
        <v>2.92</v>
      </c>
      <c r="K311" s="167">
        <v>3.1</v>
      </c>
      <c r="L311" s="167">
        <v>2.96</v>
      </c>
      <c r="M311" s="167">
        <v>2.75</v>
      </c>
      <c r="N311" s="167">
        <v>1.45</v>
      </c>
      <c r="O311" s="167">
        <v>3.32</v>
      </c>
      <c r="P311" s="167">
        <v>2.82</v>
      </c>
      <c r="Q311" s="167">
        <v>3.62</v>
      </c>
      <c r="R311" s="208">
        <v>3.03</v>
      </c>
      <c r="S311" s="5"/>
      <c r="T311" s="126"/>
      <c r="U311" s="12"/>
      <c r="V311" s="217"/>
    </row>
    <row r="312" spans="1:22" s="3" customFormat="1" ht="12.9" customHeight="1" x14ac:dyDescent="0.2">
      <c r="A312" s="126"/>
      <c r="B312" s="12"/>
      <c r="C312" s="175" t="s">
        <v>301</v>
      </c>
      <c r="D312" s="133"/>
      <c r="E312" s="133"/>
      <c r="F312" s="170">
        <v>13.41</v>
      </c>
      <c r="G312" s="170">
        <v>13.98</v>
      </c>
      <c r="H312" s="170">
        <v>14.14</v>
      </c>
      <c r="I312" s="170">
        <v>14.23</v>
      </c>
      <c r="J312" s="170">
        <v>14.59</v>
      </c>
      <c r="K312" s="170">
        <v>13.76</v>
      </c>
      <c r="L312" s="170">
        <v>13.35</v>
      </c>
      <c r="M312" s="170">
        <v>13.85</v>
      </c>
      <c r="N312" s="170">
        <v>11.08</v>
      </c>
      <c r="O312" s="170">
        <v>8.7200000000000006</v>
      </c>
      <c r="P312" s="170">
        <v>14.06</v>
      </c>
      <c r="Q312" s="170">
        <v>12.24</v>
      </c>
      <c r="R312" s="207">
        <v>15.09</v>
      </c>
      <c r="S312" s="5"/>
      <c r="T312" s="126"/>
      <c r="U312" s="12"/>
      <c r="V312" s="217"/>
    </row>
    <row r="313" spans="1:22" s="3" customFormat="1" ht="12.9" customHeight="1" x14ac:dyDescent="0.2">
      <c r="A313" s="126"/>
      <c r="B313" s="12"/>
      <c r="C313" s="176"/>
      <c r="D313" s="135" t="s">
        <v>141</v>
      </c>
      <c r="E313" s="135"/>
      <c r="F313" s="167">
        <v>2.97</v>
      </c>
      <c r="G313" s="167">
        <v>2.81</v>
      </c>
      <c r="H313" s="167">
        <v>3.1</v>
      </c>
      <c r="I313" s="167">
        <v>2.79</v>
      </c>
      <c r="J313" s="167">
        <v>3.33</v>
      </c>
      <c r="K313" s="167">
        <v>2.92</v>
      </c>
      <c r="L313" s="167">
        <v>2.76</v>
      </c>
      <c r="M313" s="167">
        <v>3.4</v>
      </c>
      <c r="N313" s="167">
        <v>3.18</v>
      </c>
      <c r="O313" s="167">
        <v>1.76</v>
      </c>
      <c r="P313" s="167">
        <v>3.25</v>
      </c>
      <c r="Q313" s="167">
        <v>2.92</v>
      </c>
      <c r="R313" s="208">
        <v>4.17</v>
      </c>
      <c r="S313" s="5"/>
      <c r="T313" s="126"/>
      <c r="U313" s="12"/>
      <c r="V313" s="217"/>
    </row>
    <row r="314" spans="1:22" s="3" customFormat="1" ht="12.9" customHeight="1" x14ac:dyDescent="0.2">
      <c r="A314" s="126"/>
      <c r="B314" s="12"/>
      <c r="C314" s="177"/>
      <c r="D314" s="172"/>
      <c r="E314" s="218" t="s">
        <v>313</v>
      </c>
      <c r="F314" s="171">
        <v>1.99</v>
      </c>
      <c r="G314" s="171">
        <v>1.76</v>
      </c>
      <c r="H314" s="171">
        <v>2.1</v>
      </c>
      <c r="I314" s="171">
        <v>1.87</v>
      </c>
      <c r="J314" s="171">
        <v>2.17</v>
      </c>
      <c r="K314" s="171">
        <v>1.87</v>
      </c>
      <c r="L314" s="171">
        <v>1.71</v>
      </c>
      <c r="M314" s="171">
        <v>1.92</v>
      </c>
      <c r="N314" s="171">
        <v>1.8</v>
      </c>
      <c r="O314" s="171">
        <v>0.62</v>
      </c>
      <c r="P314" s="171">
        <v>2</v>
      </c>
      <c r="Q314" s="171">
        <v>1.53</v>
      </c>
      <c r="R314" s="210">
        <v>2.0499999999999998</v>
      </c>
      <c r="S314" s="5"/>
      <c r="T314" s="126"/>
      <c r="U314" s="12"/>
      <c r="V314" s="217"/>
    </row>
    <row r="315" spans="1:22" s="3" customFormat="1" ht="12.9" customHeight="1" x14ac:dyDescent="0.2">
      <c r="A315" s="126"/>
      <c r="B315" s="12"/>
      <c r="C315" s="176"/>
      <c r="D315" s="135"/>
      <c r="E315" s="135" t="s">
        <v>142</v>
      </c>
      <c r="F315" s="167">
        <v>0.85</v>
      </c>
      <c r="G315" s="167">
        <v>0.8</v>
      </c>
      <c r="H315" s="167">
        <v>0.82</v>
      </c>
      <c r="I315" s="167">
        <v>0.73</v>
      </c>
      <c r="J315" s="167">
        <v>0.86</v>
      </c>
      <c r="K315" s="167">
        <v>0.95</v>
      </c>
      <c r="L315" s="167">
        <v>0.66</v>
      </c>
      <c r="M315" s="167">
        <v>1.33</v>
      </c>
      <c r="N315" s="167">
        <v>1.08</v>
      </c>
      <c r="O315" s="167">
        <v>0.81</v>
      </c>
      <c r="P315" s="167">
        <v>0.97</v>
      </c>
      <c r="Q315" s="167">
        <v>1.1000000000000001</v>
      </c>
      <c r="R315" s="208">
        <v>1.73</v>
      </c>
      <c r="S315" s="5"/>
      <c r="T315" s="126"/>
      <c r="U315" s="12"/>
      <c r="V315" s="217"/>
    </row>
    <row r="316" spans="1:22" s="3" customFormat="1" ht="12.9" customHeight="1" x14ac:dyDescent="0.2">
      <c r="A316" s="126"/>
      <c r="B316" s="12"/>
      <c r="C316" s="177"/>
      <c r="D316" s="172" t="s">
        <v>143</v>
      </c>
      <c r="E316" s="172"/>
      <c r="F316" s="171">
        <v>1.42</v>
      </c>
      <c r="G316" s="171">
        <v>1.24</v>
      </c>
      <c r="H316" s="171">
        <v>1.5</v>
      </c>
      <c r="I316" s="171">
        <v>1.39</v>
      </c>
      <c r="J316" s="171">
        <v>1.29</v>
      </c>
      <c r="K316" s="171">
        <v>1.21</v>
      </c>
      <c r="L316" s="171">
        <v>1.7</v>
      </c>
      <c r="M316" s="171">
        <v>1.41</v>
      </c>
      <c r="N316" s="171">
        <v>1.72</v>
      </c>
      <c r="O316" s="171">
        <v>1.79</v>
      </c>
      <c r="P316" s="171">
        <v>1.33</v>
      </c>
      <c r="Q316" s="171">
        <v>1.79</v>
      </c>
      <c r="R316" s="210">
        <v>1.4</v>
      </c>
      <c r="S316" s="5"/>
      <c r="T316" s="126"/>
      <c r="U316" s="12"/>
      <c r="V316" s="217"/>
    </row>
    <row r="317" spans="1:22" s="3" customFormat="1" ht="12.9" customHeight="1" x14ac:dyDescent="0.2">
      <c r="A317" s="126"/>
      <c r="B317" s="12"/>
      <c r="C317" s="176"/>
      <c r="D317" s="135"/>
      <c r="E317" s="135" t="s">
        <v>144</v>
      </c>
      <c r="F317" s="167">
        <v>0.96</v>
      </c>
      <c r="G317" s="167">
        <v>0.79</v>
      </c>
      <c r="H317" s="167">
        <v>0.92</v>
      </c>
      <c r="I317" s="167">
        <v>0.87</v>
      </c>
      <c r="J317" s="167">
        <v>0.88</v>
      </c>
      <c r="K317" s="167">
        <v>0.94</v>
      </c>
      <c r="L317" s="167">
        <v>1.0900000000000001</v>
      </c>
      <c r="M317" s="167">
        <v>0.93</v>
      </c>
      <c r="N317" s="167">
        <v>1.1499999999999999</v>
      </c>
      <c r="O317" s="167">
        <v>1.45</v>
      </c>
      <c r="P317" s="167">
        <v>0.77</v>
      </c>
      <c r="Q317" s="167">
        <v>1.31</v>
      </c>
      <c r="R317" s="208">
        <v>1.01</v>
      </c>
      <c r="S317" s="5"/>
      <c r="T317" s="211"/>
      <c r="U317" s="12"/>
      <c r="V317" s="217"/>
    </row>
    <row r="318" spans="1:22" s="3" customFormat="1" ht="12.9" customHeight="1" x14ac:dyDescent="0.2">
      <c r="A318" s="126"/>
      <c r="B318" s="12"/>
      <c r="C318" s="177"/>
      <c r="D318" s="172" t="s">
        <v>145</v>
      </c>
      <c r="E318" s="172"/>
      <c r="F318" s="171">
        <v>10.77</v>
      </c>
      <c r="G318" s="171">
        <v>11.45</v>
      </c>
      <c r="H318" s="171">
        <v>11.14</v>
      </c>
      <c r="I318" s="171">
        <v>11.36</v>
      </c>
      <c r="J318" s="171">
        <v>11.53</v>
      </c>
      <c r="K318" s="171">
        <v>10.83</v>
      </c>
      <c r="L318" s="171">
        <v>9.99</v>
      </c>
      <c r="M318" s="171">
        <v>10.14</v>
      </c>
      <c r="N318" s="171">
        <v>7.54</v>
      </c>
      <c r="O318" s="171">
        <v>5.23</v>
      </c>
      <c r="P318" s="171">
        <v>10.98</v>
      </c>
      <c r="Q318" s="171">
        <v>8.52</v>
      </c>
      <c r="R318" s="210">
        <v>10.44</v>
      </c>
      <c r="S318" s="5"/>
      <c r="T318" s="126"/>
      <c r="U318" s="12"/>
      <c r="V318" s="217"/>
    </row>
    <row r="319" spans="1:22" s="3" customFormat="1" ht="12.9" customHeight="1" x14ac:dyDescent="0.2">
      <c r="A319" s="126"/>
      <c r="B319" s="12"/>
      <c r="C319" s="176"/>
      <c r="D319" s="135"/>
      <c r="E319" s="135" t="s">
        <v>146</v>
      </c>
      <c r="F319" s="167">
        <v>10.52</v>
      </c>
      <c r="G319" s="167">
        <v>11.18</v>
      </c>
      <c r="H319" s="167">
        <v>10.95</v>
      </c>
      <c r="I319" s="167">
        <v>11.1</v>
      </c>
      <c r="J319" s="167">
        <v>11.21</v>
      </c>
      <c r="K319" s="167">
        <v>10.5</v>
      </c>
      <c r="L319" s="167">
        <v>9.51</v>
      </c>
      <c r="M319" s="167">
        <v>9.9499999999999993</v>
      </c>
      <c r="N319" s="167">
        <v>7.4</v>
      </c>
      <c r="O319" s="167">
        <v>5.05</v>
      </c>
      <c r="P319" s="167">
        <v>10.58</v>
      </c>
      <c r="Q319" s="167">
        <v>8.24</v>
      </c>
      <c r="R319" s="208">
        <v>10.36</v>
      </c>
      <c r="S319" s="5"/>
      <c r="T319" s="126"/>
      <c r="U319" s="12"/>
      <c r="V319" s="217"/>
    </row>
    <row r="320" spans="1:22" s="3" customFormat="1" ht="12.9" customHeight="1" x14ac:dyDescent="0.2">
      <c r="A320" s="126"/>
      <c r="B320" s="12"/>
      <c r="C320" s="177"/>
      <c r="D320" s="172" t="s">
        <v>147</v>
      </c>
      <c r="E320" s="172"/>
      <c r="F320" s="171">
        <v>1.65</v>
      </c>
      <c r="G320" s="171">
        <v>1.67</v>
      </c>
      <c r="H320" s="171">
        <v>1.74</v>
      </c>
      <c r="I320" s="171">
        <v>1.7</v>
      </c>
      <c r="J320" s="171">
        <v>1.81</v>
      </c>
      <c r="K320" s="171">
        <v>1.98</v>
      </c>
      <c r="L320" s="171">
        <v>1.77</v>
      </c>
      <c r="M320" s="171">
        <v>1.84</v>
      </c>
      <c r="N320" s="171">
        <v>2.14</v>
      </c>
      <c r="O320" s="171">
        <v>1</v>
      </c>
      <c r="P320" s="171">
        <v>1.93</v>
      </c>
      <c r="Q320" s="171">
        <v>1.82</v>
      </c>
      <c r="R320" s="210">
        <v>2.08</v>
      </c>
      <c r="S320" s="5"/>
      <c r="T320" s="126"/>
      <c r="U320" s="12"/>
      <c r="V320" s="217"/>
    </row>
    <row r="321" spans="1:22" s="3" customFormat="1" ht="14.1" customHeight="1" x14ac:dyDescent="0.2">
      <c r="A321" s="126"/>
      <c r="B321" s="12"/>
      <c r="C321" s="178" t="s">
        <v>302</v>
      </c>
      <c r="D321" s="134"/>
      <c r="E321" s="134"/>
      <c r="F321" s="168">
        <v>6.11</v>
      </c>
      <c r="G321" s="168">
        <v>6.16</v>
      </c>
      <c r="H321" s="168">
        <v>6.39</v>
      </c>
      <c r="I321" s="168">
        <v>6.35</v>
      </c>
      <c r="J321" s="168">
        <v>7.19</v>
      </c>
      <c r="K321" s="168">
        <v>7.4</v>
      </c>
      <c r="L321" s="168">
        <v>7.63</v>
      </c>
      <c r="M321" s="168">
        <v>7.48</v>
      </c>
      <c r="N321" s="168">
        <v>5.17</v>
      </c>
      <c r="O321" s="168">
        <v>4.93</v>
      </c>
      <c r="P321" s="168">
        <v>6.13</v>
      </c>
      <c r="Q321" s="168">
        <v>6.59</v>
      </c>
      <c r="R321" s="209">
        <v>6.39</v>
      </c>
      <c r="S321" s="5"/>
      <c r="T321" s="126"/>
      <c r="U321" s="12"/>
      <c r="V321" s="217"/>
    </row>
    <row r="322" spans="1:22" s="3" customFormat="1" ht="14.1" customHeight="1" x14ac:dyDescent="0.2">
      <c r="A322" s="126"/>
      <c r="B322" s="12"/>
      <c r="C322" s="177"/>
      <c r="D322" s="172" t="s">
        <v>126</v>
      </c>
      <c r="E322" s="172"/>
      <c r="F322" s="171">
        <v>5.18</v>
      </c>
      <c r="G322" s="171">
        <v>5.15</v>
      </c>
      <c r="H322" s="171">
        <v>5.3</v>
      </c>
      <c r="I322" s="171">
        <v>5.23</v>
      </c>
      <c r="J322" s="171">
        <v>5.78</v>
      </c>
      <c r="K322" s="171">
        <v>6.02</v>
      </c>
      <c r="L322" s="171">
        <v>6.59</v>
      </c>
      <c r="M322" s="171">
        <v>6.14</v>
      </c>
      <c r="N322" s="171">
        <v>4.05</v>
      </c>
      <c r="O322" s="171">
        <v>2.92</v>
      </c>
      <c r="P322" s="171">
        <v>4.66</v>
      </c>
      <c r="Q322" s="171">
        <v>5.63</v>
      </c>
      <c r="R322" s="210">
        <v>5.23</v>
      </c>
      <c r="S322" s="5"/>
      <c r="T322" s="126"/>
      <c r="U322" s="12"/>
      <c r="V322" s="217"/>
    </row>
    <row r="323" spans="1:22" s="3" customFormat="1" ht="14.1" customHeight="1" x14ac:dyDescent="0.2">
      <c r="A323" s="126"/>
      <c r="B323" s="12"/>
      <c r="C323" s="176"/>
      <c r="D323" s="135"/>
      <c r="E323" s="135" t="s">
        <v>127</v>
      </c>
      <c r="F323" s="167">
        <v>4.82</v>
      </c>
      <c r="G323" s="167">
        <v>4.83</v>
      </c>
      <c r="H323" s="167">
        <v>4.76</v>
      </c>
      <c r="I323" s="167">
        <v>4.6900000000000004</v>
      </c>
      <c r="J323" s="167">
        <v>5.35</v>
      </c>
      <c r="K323" s="167">
        <v>5.55</v>
      </c>
      <c r="L323" s="167">
        <v>6.06</v>
      </c>
      <c r="M323" s="167">
        <v>5.38</v>
      </c>
      <c r="N323" s="167">
        <v>3.8</v>
      </c>
      <c r="O323" s="167">
        <v>2.82</v>
      </c>
      <c r="P323" s="167">
        <v>4.22</v>
      </c>
      <c r="Q323" s="167">
        <v>5.2</v>
      </c>
      <c r="R323" s="208">
        <v>4.8600000000000003</v>
      </c>
      <c r="S323" s="5"/>
      <c r="T323" s="126"/>
      <c r="U323" s="12"/>
      <c r="V323" s="217"/>
    </row>
    <row r="324" spans="1:22" s="11" customFormat="1" ht="14.1" customHeight="1" x14ac:dyDescent="0.2">
      <c r="A324" s="228"/>
      <c r="B324" s="229"/>
      <c r="C324" s="175" t="s">
        <v>303</v>
      </c>
      <c r="D324" s="133"/>
      <c r="E324" s="133"/>
      <c r="F324" s="170">
        <v>23.5</v>
      </c>
      <c r="G324" s="170">
        <v>23.7</v>
      </c>
      <c r="H324" s="170">
        <v>25.26</v>
      </c>
      <c r="I324" s="170">
        <v>25.28</v>
      </c>
      <c r="J324" s="170">
        <v>28.11</v>
      </c>
      <c r="K324" s="170">
        <v>28.13</v>
      </c>
      <c r="L324" s="170">
        <v>26.76</v>
      </c>
      <c r="M324" s="170">
        <v>25.83</v>
      </c>
      <c r="N324" s="170">
        <v>26.42</v>
      </c>
      <c r="O324" s="170">
        <v>16.53</v>
      </c>
      <c r="P324" s="170">
        <v>26.46</v>
      </c>
      <c r="Q324" s="170">
        <v>24.51</v>
      </c>
      <c r="R324" s="207">
        <v>26.85</v>
      </c>
      <c r="S324" s="230"/>
      <c r="T324" s="228"/>
      <c r="U324" s="229"/>
      <c r="V324" s="231"/>
    </row>
    <row r="325" spans="1:22" s="3" customFormat="1" ht="14.1" customHeight="1" x14ac:dyDescent="0.2">
      <c r="A325" s="126"/>
      <c r="B325" s="12"/>
      <c r="C325" s="176"/>
      <c r="D325" s="135" t="s">
        <v>148</v>
      </c>
      <c r="E325" s="135"/>
      <c r="F325" s="167">
        <v>21.81</v>
      </c>
      <c r="G325" s="167">
        <v>22.43</v>
      </c>
      <c r="H325" s="167">
        <v>23.39</v>
      </c>
      <c r="I325" s="167">
        <v>23.3</v>
      </c>
      <c r="J325" s="167">
        <v>25.93</v>
      </c>
      <c r="K325" s="167">
        <v>25.79</v>
      </c>
      <c r="L325" s="167">
        <v>24.86</v>
      </c>
      <c r="M325" s="167">
        <v>22.85</v>
      </c>
      <c r="N325" s="167">
        <v>23.02</v>
      </c>
      <c r="O325" s="167">
        <v>14.98</v>
      </c>
      <c r="P325" s="167">
        <v>24.45</v>
      </c>
      <c r="Q325" s="167">
        <v>22.4</v>
      </c>
      <c r="R325" s="208">
        <v>24.11</v>
      </c>
      <c r="S325" s="5"/>
      <c r="T325" s="126"/>
      <c r="U325" s="12"/>
      <c r="V325" s="217"/>
    </row>
    <row r="326" spans="1:22" s="3" customFormat="1" ht="14.1" customHeight="1" x14ac:dyDescent="0.2">
      <c r="A326" s="126"/>
      <c r="B326" s="12"/>
      <c r="C326" s="177"/>
      <c r="D326" s="172"/>
      <c r="E326" s="172" t="s">
        <v>345</v>
      </c>
      <c r="F326" s="171">
        <v>1.56</v>
      </c>
      <c r="G326" s="171">
        <v>1.45</v>
      </c>
      <c r="H326" s="171">
        <v>1.94</v>
      </c>
      <c r="I326" s="171">
        <v>1.58</v>
      </c>
      <c r="J326" s="171">
        <v>1.93</v>
      </c>
      <c r="K326" s="171">
        <v>1.96</v>
      </c>
      <c r="L326" s="171">
        <v>1.86</v>
      </c>
      <c r="M326" s="171">
        <v>1.4</v>
      </c>
      <c r="N326" s="171">
        <v>2.33</v>
      </c>
      <c r="O326" s="171">
        <v>0.87</v>
      </c>
      <c r="P326" s="171">
        <v>2.06</v>
      </c>
      <c r="Q326" s="171">
        <v>1.76</v>
      </c>
      <c r="R326" s="210">
        <v>1.66</v>
      </c>
      <c r="S326" s="5"/>
      <c r="T326" s="126"/>
      <c r="U326" s="12"/>
      <c r="V326" s="217"/>
    </row>
    <row r="327" spans="1:22" s="3" customFormat="1" ht="14.1" customHeight="1" x14ac:dyDescent="0.2">
      <c r="A327" s="126"/>
      <c r="B327" s="12"/>
      <c r="C327" s="176"/>
      <c r="D327" s="135"/>
      <c r="E327" s="135" t="s">
        <v>149</v>
      </c>
      <c r="F327" s="167">
        <v>12.77</v>
      </c>
      <c r="G327" s="167">
        <v>13.92</v>
      </c>
      <c r="H327" s="167">
        <v>15.36</v>
      </c>
      <c r="I327" s="167">
        <v>14.82</v>
      </c>
      <c r="J327" s="167">
        <v>16.600000000000001</v>
      </c>
      <c r="K327" s="167">
        <v>15.62</v>
      </c>
      <c r="L327" s="167">
        <v>14.71</v>
      </c>
      <c r="M327" s="167">
        <v>13.52</v>
      </c>
      <c r="N327" s="167">
        <v>14.09</v>
      </c>
      <c r="O327" s="167">
        <v>9.7100000000000009</v>
      </c>
      <c r="P327" s="167">
        <v>14.52</v>
      </c>
      <c r="Q327" s="167">
        <v>12.68</v>
      </c>
      <c r="R327" s="208">
        <v>15.59</v>
      </c>
      <c r="S327" s="5"/>
      <c r="T327" s="126"/>
      <c r="U327" s="12"/>
      <c r="V327" s="217"/>
    </row>
    <row r="328" spans="1:22" s="3" customFormat="1" ht="14.1" customHeight="1" x14ac:dyDescent="0.2">
      <c r="A328" s="126"/>
      <c r="B328" s="12"/>
      <c r="C328" s="177"/>
      <c r="D328" s="172"/>
      <c r="E328" s="172" t="s">
        <v>312</v>
      </c>
      <c r="F328" s="171">
        <v>0.74</v>
      </c>
      <c r="G328" s="171">
        <v>0.8</v>
      </c>
      <c r="H328" s="171">
        <v>1.06</v>
      </c>
      <c r="I328" s="171">
        <v>0.84</v>
      </c>
      <c r="J328" s="171">
        <v>0.88</v>
      </c>
      <c r="K328" s="171">
        <v>0.88</v>
      </c>
      <c r="L328" s="171">
        <v>1.01</v>
      </c>
      <c r="M328" s="171">
        <v>0.78</v>
      </c>
      <c r="N328" s="171">
        <v>1.03</v>
      </c>
      <c r="O328" s="171">
        <v>0.69</v>
      </c>
      <c r="P328" s="171">
        <v>1.25</v>
      </c>
      <c r="Q328" s="171">
        <v>0.9</v>
      </c>
      <c r="R328" s="210">
        <v>1.39</v>
      </c>
      <c r="S328" s="5"/>
      <c r="T328" s="126"/>
      <c r="U328" s="12"/>
      <c r="V328" s="217"/>
    </row>
    <row r="329" spans="1:22" s="3" customFormat="1" ht="14.1" customHeight="1" x14ac:dyDescent="0.2">
      <c r="A329" s="126"/>
      <c r="B329" s="12"/>
      <c r="C329" s="176"/>
      <c r="D329" s="135"/>
      <c r="E329" s="135" t="s">
        <v>150</v>
      </c>
      <c r="F329" s="167">
        <v>3.02</v>
      </c>
      <c r="G329" s="167">
        <v>2.93</v>
      </c>
      <c r="H329" s="167">
        <v>3.75</v>
      </c>
      <c r="I329" s="167">
        <v>3.52</v>
      </c>
      <c r="J329" s="167">
        <v>3.83</v>
      </c>
      <c r="K329" s="167">
        <v>3.55</v>
      </c>
      <c r="L329" s="167">
        <v>3.68</v>
      </c>
      <c r="M329" s="167">
        <v>2.56</v>
      </c>
      <c r="N329" s="167">
        <v>2.37</v>
      </c>
      <c r="O329" s="167">
        <v>2.4500000000000002</v>
      </c>
      <c r="P329" s="167">
        <v>3.42</v>
      </c>
      <c r="Q329" s="167">
        <v>2.12</v>
      </c>
      <c r="R329" s="208">
        <v>3.17</v>
      </c>
      <c r="S329" s="5"/>
      <c r="T329" s="126"/>
      <c r="U329" s="12"/>
      <c r="V329" s="217"/>
    </row>
    <row r="330" spans="1:22" s="3" customFormat="1" ht="14.1" customHeight="1" x14ac:dyDescent="0.2">
      <c r="A330" s="126"/>
      <c r="B330" s="12"/>
      <c r="C330" s="177"/>
      <c r="D330" s="172"/>
      <c r="E330" s="172" t="s">
        <v>151</v>
      </c>
      <c r="F330" s="171">
        <v>10.73</v>
      </c>
      <c r="G330" s="171">
        <v>11.51</v>
      </c>
      <c r="H330" s="171">
        <v>11.23</v>
      </c>
      <c r="I330" s="171">
        <v>11.25</v>
      </c>
      <c r="J330" s="171">
        <v>11.85</v>
      </c>
      <c r="K330" s="171">
        <v>12.49</v>
      </c>
      <c r="L330" s="171">
        <v>11.32</v>
      </c>
      <c r="M330" s="171">
        <v>10.91</v>
      </c>
      <c r="N330" s="171">
        <v>8.25</v>
      </c>
      <c r="O330" s="171">
        <v>4.3099999999999996</v>
      </c>
      <c r="P330" s="171">
        <v>10.48</v>
      </c>
      <c r="Q330" s="171">
        <v>8.65</v>
      </c>
      <c r="R330" s="210">
        <v>9.07</v>
      </c>
      <c r="S330" s="5"/>
      <c r="T330" s="126"/>
      <c r="U330" s="12"/>
      <c r="V330" s="217"/>
    </row>
    <row r="331" spans="1:22" s="3" customFormat="1" ht="14.1" customHeight="1" x14ac:dyDescent="0.2">
      <c r="A331" s="126"/>
      <c r="B331" s="12"/>
      <c r="C331" s="176"/>
      <c r="D331" s="135"/>
      <c r="E331" s="135" t="s">
        <v>152</v>
      </c>
      <c r="F331" s="167">
        <v>1.25</v>
      </c>
      <c r="G331" s="167">
        <v>1.1100000000000001</v>
      </c>
      <c r="H331" s="167">
        <v>1.1200000000000001</v>
      </c>
      <c r="I331" s="167">
        <v>1.35</v>
      </c>
      <c r="J331" s="167">
        <v>1.32</v>
      </c>
      <c r="K331" s="167">
        <v>1.69</v>
      </c>
      <c r="L331" s="167">
        <v>1.7</v>
      </c>
      <c r="M331" s="167">
        <v>1.48</v>
      </c>
      <c r="N331" s="167">
        <v>1.91</v>
      </c>
      <c r="O331" s="167">
        <v>0.72</v>
      </c>
      <c r="P331" s="167">
        <v>1.17</v>
      </c>
      <c r="Q331" s="167">
        <v>1.6</v>
      </c>
      <c r="R331" s="208">
        <v>1.07</v>
      </c>
      <c r="S331" s="5"/>
      <c r="T331" s="126"/>
      <c r="U331" s="12"/>
      <c r="V331" s="217"/>
    </row>
    <row r="332" spans="1:22" s="3" customFormat="1" ht="14.1" customHeight="1" x14ac:dyDescent="0.2">
      <c r="A332" s="126"/>
      <c r="B332" s="12"/>
      <c r="C332" s="177"/>
      <c r="D332" s="172" t="s">
        <v>153</v>
      </c>
      <c r="E332" s="172"/>
      <c r="F332" s="171">
        <v>1.94</v>
      </c>
      <c r="G332" s="171">
        <v>1.73</v>
      </c>
      <c r="H332" s="171">
        <v>2.14</v>
      </c>
      <c r="I332" s="171">
        <v>2.4300000000000002</v>
      </c>
      <c r="J332" s="171">
        <v>2.69</v>
      </c>
      <c r="K332" s="171">
        <v>2.79</v>
      </c>
      <c r="L332" s="171">
        <v>2.72</v>
      </c>
      <c r="M332" s="171">
        <v>3.46</v>
      </c>
      <c r="N332" s="171">
        <v>4.1500000000000004</v>
      </c>
      <c r="O332" s="171">
        <v>1.28</v>
      </c>
      <c r="P332" s="171">
        <v>2.37</v>
      </c>
      <c r="Q332" s="171">
        <v>2.42</v>
      </c>
      <c r="R332" s="210">
        <v>2.96</v>
      </c>
      <c r="S332" s="5"/>
      <c r="T332" s="126"/>
      <c r="U332" s="12"/>
      <c r="V332" s="217"/>
    </row>
    <row r="333" spans="1:22" s="3" customFormat="1" ht="14.1" customHeight="1" x14ac:dyDescent="0.2">
      <c r="A333" s="126"/>
      <c r="B333" s="12"/>
      <c r="C333" s="176"/>
      <c r="D333" s="135"/>
      <c r="E333" s="135" t="s">
        <v>154</v>
      </c>
      <c r="F333" s="167">
        <v>1.81</v>
      </c>
      <c r="G333" s="167">
        <v>1.62</v>
      </c>
      <c r="H333" s="167">
        <v>1.97</v>
      </c>
      <c r="I333" s="167">
        <v>2.2599999999999998</v>
      </c>
      <c r="J333" s="167">
        <v>2.42</v>
      </c>
      <c r="K333" s="167">
        <v>2.72</v>
      </c>
      <c r="L333" s="167">
        <v>2.58</v>
      </c>
      <c r="M333" s="167">
        <v>3.25</v>
      </c>
      <c r="N333" s="167">
        <v>3.71</v>
      </c>
      <c r="O333" s="167">
        <v>1</v>
      </c>
      <c r="P333" s="167">
        <v>2.13</v>
      </c>
      <c r="Q333" s="167">
        <v>2.12</v>
      </c>
      <c r="R333" s="208">
        <v>2.85</v>
      </c>
      <c r="S333" s="5"/>
      <c r="T333" s="126"/>
      <c r="U333" s="12"/>
      <c r="V333" s="217"/>
    </row>
    <row r="334" spans="1:22" s="11" customFormat="1" ht="14.1" customHeight="1" x14ac:dyDescent="0.2">
      <c r="A334" s="228"/>
      <c r="B334" s="229"/>
      <c r="C334" s="175" t="s">
        <v>304</v>
      </c>
      <c r="D334" s="133"/>
      <c r="E334" s="133"/>
      <c r="F334" s="170">
        <v>16.309999999999999</v>
      </c>
      <c r="G334" s="170">
        <v>16.37</v>
      </c>
      <c r="H334" s="170">
        <v>14.98</v>
      </c>
      <c r="I334" s="170">
        <v>13.51</v>
      </c>
      <c r="J334" s="170">
        <v>13.07</v>
      </c>
      <c r="K334" s="170">
        <v>12.13</v>
      </c>
      <c r="L334" s="170">
        <v>11.56</v>
      </c>
      <c r="M334" s="170">
        <v>10.94</v>
      </c>
      <c r="N334" s="170">
        <v>11.82</v>
      </c>
      <c r="O334" s="170">
        <v>1.42</v>
      </c>
      <c r="P334" s="170">
        <v>6.73</v>
      </c>
      <c r="Q334" s="170">
        <v>8.42</v>
      </c>
      <c r="R334" s="207">
        <v>7.6</v>
      </c>
      <c r="S334" s="230"/>
      <c r="T334" s="228"/>
      <c r="U334" s="229"/>
      <c r="V334" s="231"/>
    </row>
    <row r="335" spans="1:22" s="3" customFormat="1" ht="14.1" customHeight="1" x14ac:dyDescent="0.2">
      <c r="A335" s="126"/>
      <c r="B335" s="12"/>
      <c r="C335" s="176"/>
      <c r="D335" s="135" t="s">
        <v>155</v>
      </c>
      <c r="E335" s="135"/>
      <c r="F335" s="167">
        <v>4.55</v>
      </c>
      <c r="G335" s="167">
        <v>4.4000000000000004</v>
      </c>
      <c r="H335" s="167">
        <v>3.41</v>
      </c>
      <c r="I335" s="167">
        <v>3.37</v>
      </c>
      <c r="J335" s="167">
        <v>3.16</v>
      </c>
      <c r="K335" s="167">
        <v>2.25</v>
      </c>
      <c r="L335" s="167">
        <v>2.87</v>
      </c>
      <c r="M335" s="167">
        <v>2.4500000000000002</v>
      </c>
      <c r="N335" s="167">
        <v>2.57</v>
      </c>
      <c r="O335" s="167">
        <v>0.14000000000000001</v>
      </c>
      <c r="P335" s="167">
        <v>1.07</v>
      </c>
      <c r="Q335" s="167">
        <v>2.0499999999999998</v>
      </c>
      <c r="R335" s="208">
        <v>1.1200000000000001</v>
      </c>
      <c r="S335" s="5"/>
      <c r="T335" s="126"/>
      <c r="U335" s="12"/>
      <c r="V335" s="217"/>
    </row>
    <row r="336" spans="1:22" s="3" customFormat="1" ht="14.1" customHeight="1" x14ac:dyDescent="0.2">
      <c r="A336" s="126"/>
      <c r="B336" s="12"/>
      <c r="C336" s="177"/>
      <c r="D336" s="172" t="s">
        <v>156</v>
      </c>
      <c r="E336" s="172"/>
      <c r="F336" s="171">
        <v>11.76</v>
      </c>
      <c r="G336" s="171">
        <v>11.98</v>
      </c>
      <c r="H336" s="171">
        <v>11.57</v>
      </c>
      <c r="I336" s="171">
        <v>10.15</v>
      </c>
      <c r="J336" s="171">
        <v>9.91</v>
      </c>
      <c r="K336" s="171">
        <v>9.8800000000000008</v>
      </c>
      <c r="L336" s="171">
        <v>8.69</v>
      </c>
      <c r="M336" s="171">
        <v>8.49</v>
      </c>
      <c r="N336" s="171">
        <v>9.25</v>
      </c>
      <c r="O336" s="171">
        <v>1.28</v>
      </c>
      <c r="P336" s="171">
        <v>5.65</v>
      </c>
      <c r="Q336" s="171">
        <v>6.37</v>
      </c>
      <c r="R336" s="210">
        <v>6.06</v>
      </c>
      <c r="S336" s="5"/>
      <c r="T336" s="126"/>
      <c r="U336" s="12"/>
      <c r="V336" s="217"/>
    </row>
    <row r="337" spans="1:22" s="3" customFormat="1" ht="14.1" customHeight="1" x14ac:dyDescent="0.2">
      <c r="A337" s="126"/>
      <c r="B337" s="12"/>
      <c r="C337" s="176"/>
      <c r="D337" s="135"/>
      <c r="E337" s="135" t="s">
        <v>305</v>
      </c>
      <c r="F337" s="167">
        <v>9.36</v>
      </c>
      <c r="G337" s="167">
        <v>9.93</v>
      </c>
      <c r="H337" s="167">
        <v>9.58</v>
      </c>
      <c r="I337" s="167">
        <v>7.98</v>
      </c>
      <c r="J337" s="167">
        <v>7.37</v>
      </c>
      <c r="K337" s="167">
        <v>8.02</v>
      </c>
      <c r="L337" s="167">
        <v>7.42</v>
      </c>
      <c r="M337" s="167">
        <v>6.89</v>
      </c>
      <c r="N337" s="167">
        <v>8.1300000000000008</v>
      </c>
      <c r="O337" s="167">
        <v>0.88</v>
      </c>
      <c r="P337" s="167">
        <v>4.38</v>
      </c>
      <c r="Q337" s="167">
        <v>5.24</v>
      </c>
      <c r="R337" s="208">
        <v>4.75</v>
      </c>
      <c r="S337" s="5"/>
      <c r="T337" s="126"/>
      <c r="U337" s="12"/>
      <c r="V337" s="217"/>
    </row>
    <row r="338" spans="1:22" s="11" customFormat="1" ht="14.1" customHeight="1" x14ac:dyDescent="0.2">
      <c r="A338" s="228"/>
      <c r="B338" s="229"/>
      <c r="C338" s="175" t="s">
        <v>306</v>
      </c>
      <c r="D338" s="133"/>
      <c r="E338" s="133"/>
      <c r="F338" s="170">
        <v>31.4</v>
      </c>
      <c r="G338" s="170">
        <v>32.159999999999997</v>
      </c>
      <c r="H338" s="170">
        <v>35.200000000000003</v>
      </c>
      <c r="I338" s="170">
        <v>35.47</v>
      </c>
      <c r="J338" s="170">
        <v>33.89</v>
      </c>
      <c r="K338" s="170">
        <v>32.380000000000003</v>
      </c>
      <c r="L338" s="170">
        <v>31.48</v>
      </c>
      <c r="M338" s="170">
        <v>31.08</v>
      </c>
      <c r="N338" s="170">
        <v>31.89</v>
      </c>
      <c r="O338" s="170">
        <v>45.46</v>
      </c>
      <c r="P338" s="170">
        <v>33.96</v>
      </c>
      <c r="Q338" s="170">
        <v>33.869999999999997</v>
      </c>
      <c r="R338" s="207">
        <v>34.07</v>
      </c>
      <c r="S338" s="230"/>
      <c r="T338" s="228"/>
      <c r="U338" s="229"/>
      <c r="V338" s="231"/>
    </row>
    <row r="339" spans="1:22" s="3" customFormat="1" ht="14.1" customHeight="1" x14ac:dyDescent="0.2">
      <c r="A339" s="126"/>
      <c r="B339" s="12"/>
      <c r="C339" s="176"/>
      <c r="D339" s="135" t="s">
        <v>134</v>
      </c>
      <c r="E339" s="135"/>
      <c r="F339" s="167">
        <v>22.46</v>
      </c>
      <c r="G339" s="167">
        <v>24.02</v>
      </c>
      <c r="H339" s="167">
        <v>26.25</v>
      </c>
      <c r="I339" s="167">
        <v>26.49</v>
      </c>
      <c r="J339" s="167">
        <v>24.91</v>
      </c>
      <c r="K339" s="167">
        <v>22.13</v>
      </c>
      <c r="L339" s="167">
        <v>22.06</v>
      </c>
      <c r="M339" s="167">
        <v>22.12</v>
      </c>
      <c r="N339" s="167">
        <v>26.06</v>
      </c>
      <c r="O339" s="167">
        <v>37.479999999999997</v>
      </c>
      <c r="P339" s="167">
        <v>23.22</v>
      </c>
      <c r="Q339" s="167">
        <v>23.45</v>
      </c>
      <c r="R339" s="208">
        <v>24.34</v>
      </c>
      <c r="S339" s="5"/>
      <c r="T339" s="126"/>
      <c r="U339" s="12"/>
      <c r="V339" s="217"/>
    </row>
    <row r="340" spans="1:22" s="3" customFormat="1" ht="14.1" customHeight="1" x14ac:dyDescent="0.2">
      <c r="A340" s="126"/>
      <c r="B340" s="12"/>
      <c r="C340" s="177"/>
      <c r="D340" s="172"/>
      <c r="E340" s="172" t="s">
        <v>135</v>
      </c>
      <c r="F340" s="171">
        <v>12.78</v>
      </c>
      <c r="G340" s="171">
        <v>15.5</v>
      </c>
      <c r="H340" s="171">
        <v>16.45</v>
      </c>
      <c r="I340" s="171">
        <v>16.97</v>
      </c>
      <c r="J340" s="171">
        <v>14.8</v>
      </c>
      <c r="K340" s="171">
        <v>12.28</v>
      </c>
      <c r="L340" s="171">
        <v>12.39</v>
      </c>
      <c r="M340" s="171">
        <v>12.29</v>
      </c>
      <c r="N340" s="171">
        <v>18.989999999999998</v>
      </c>
      <c r="O340" s="171">
        <v>23.15</v>
      </c>
      <c r="P340" s="171">
        <v>13</v>
      </c>
      <c r="Q340" s="171">
        <v>13.87</v>
      </c>
      <c r="R340" s="210">
        <v>14.66</v>
      </c>
      <c r="S340" s="5"/>
      <c r="T340" s="126"/>
      <c r="U340" s="12"/>
      <c r="V340" s="217"/>
    </row>
    <row r="341" spans="1:22" s="3" customFormat="1" ht="14.1" customHeight="1" x14ac:dyDescent="0.2">
      <c r="A341" s="126"/>
      <c r="B341" s="12"/>
      <c r="C341" s="176"/>
      <c r="D341" s="135"/>
      <c r="E341" s="135" t="s">
        <v>136</v>
      </c>
      <c r="F341" s="167">
        <v>9.2899999999999991</v>
      </c>
      <c r="G341" s="167">
        <v>10.66</v>
      </c>
      <c r="H341" s="167">
        <v>11.77</v>
      </c>
      <c r="I341" s="167">
        <v>11.21</v>
      </c>
      <c r="J341" s="167">
        <v>11.32</v>
      </c>
      <c r="K341" s="167">
        <v>9.99</v>
      </c>
      <c r="L341" s="167">
        <v>8.83</v>
      </c>
      <c r="M341" s="167">
        <v>8.9700000000000006</v>
      </c>
      <c r="N341" s="167">
        <v>8.5299999999999994</v>
      </c>
      <c r="O341" s="167">
        <v>11.45</v>
      </c>
      <c r="P341" s="167">
        <v>9.14</v>
      </c>
      <c r="Q341" s="167">
        <v>8.1</v>
      </c>
      <c r="R341" s="208">
        <v>8.8699999999999992</v>
      </c>
      <c r="S341" s="5"/>
      <c r="T341" s="126"/>
      <c r="U341" s="12"/>
      <c r="V341" s="217"/>
    </row>
    <row r="342" spans="1:22" s="3" customFormat="1" ht="14.1" customHeight="1" x14ac:dyDescent="0.2">
      <c r="A342" s="126"/>
      <c r="B342" s="12"/>
      <c r="C342" s="177"/>
      <c r="D342" s="172" t="s">
        <v>307</v>
      </c>
      <c r="E342" s="172"/>
      <c r="F342" s="171">
        <v>6.65</v>
      </c>
      <c r="G342" s="171">
        <v>5.25</v>
      </c>
      <c r="H342" s="171">
        <v>6.15</v>
      </c>
      <c r="I342" s="171">
        <v>6.37</v>
      </c>
      <c r="J342" s="171">
        <v>6.41</v>
      </c>
      <c r="K342" s="171">
        <v>7.37</v>
      </c>
      <c r="L342" s="171">
        <v>6.56</v>
      </c>
      <c r="M342" s="171">
        <v>6.02</v>
      </c>
      <c r="N342" s="171">
        <v>3.62</v>
      </c>
      <c r="O342" s="171">
        <v>4.28</v>
      </c>
      <c r="P342" s="171">
        <v>6.21</v>
      </c>
      <c r="Q342" s="171">
        <v>7.01</v>
      </c>
      <c r="R342" s="210">
        <v>5.94</v>
      </c>
      <c r="S342" s="5"/>
      <c r="T342" s="126"/>
      <c r="U342" s="12"/>
      <c r="V342" s="217"/>
    </row>
    <row r="343" spans="1:22" s="11" customFormat="1" ht="14.1" customHeight="1" x14ac:dyDescent="0.2">
      <c r="A343" s="228"/>
      <c r="B343" s="229"/>
      <c r="C343" s="178" t="s">
        <v>308</v>
      </c>
      <c r="D343" s="134"/>
      <c r="E343" s="134"/>
      <c r="F343" s="168">
        <v>1.94</v>
      </c>
      <c r="G343" s="168">
        <v>1.87</v>
      </c>
      <c r="H343" s="168">
        <v>2.13</v>
      </c>
      <c r="I343" s="168">
        <v>1.97</v>
      </c>
      <c r="J343" s="168">
        <v>1.95</v>
      </c>
      <c r="K343" s="168">
        <v>1.69</v>
      </c>
      <c r="L343" s="168">
        <v>2.1</v>
      </c>
      <c r="M343" s="168">
        <v>2.13</v>
      </c>
      <c r="N343" s="168">
        <v>1.0900000000000001</v>
      </c>
      <c r="O343" s="168">
        <v>1.92</v>
      </c>
      <c r="P343" s="168">
        <v>2.4500000000000002</v>
      </c>
      <c r="Q343" s="168">
        <v>2.13</v>
      </c>
      <c r="R343" s="209">
        <v>1.83</v>
      </c>
      <c r="S343" s="230"/>
      <c r="T343" s="228"/>
      <c r="U343" s="229"/>
      <c r="V343" s="231"/>
    </row>
    <row r="344" spans="1:22" s="11" customFormat="1" ht="14.1" customHeight="1" x14ac:dyDescent="0.2">
      <c r="A344" s="228"/>
      <c r="B344" s="229"/>
      <c r="C344" s="175" t="s">
        <v>309</v>
      </c>
      <c r="D344" s="133"/>
      <c r="E344" s="133"/>
      <c r="F344" s="170">
        <v>5.89</v>
      </c>
      <c r="G344" s="170">
        <v>6.13</v>
      </c>
      <c r="H344" s="170">
        <v>5.48</v>
      </c>
      <c r="I344" s="170">
        <v>6.12</v>
      </c>
      <c r="J344" s="170">
        <v>6.16</v>
      </c>
      <c r="K344" s="170">
        <v>6.5</v>
      </c>
      <c r="L344" s="170">
        <v>6.77</v>
      </c>
      <c r="M344" s="170">
        <v>6.11</v>
      </c>
      <c r="N344" s="170">
        <v>8.9</v>
      </c>
      <c r="O344" s="170">
        <v>9.76</v>
      </c>
      <c r="P344" s="170">
        <v>8.6300000000000008</v>
      </c>
      <c r="Q344" s="170">
        <v>8.19</v>
      </c>
      <c r="R344" s="207">
        <v>8.4600000000000009</v>
      </c>
      <c r="S344" s="230"/>
      <c r="T344" s="228"/>
      <c r="U344" s="229"/>
      <c r="V344" s="231"/>
    </row>
    <row r="345" spans="1:22" s="3" customFormat="1" ht="14.1" customHeight="1" x14ac:dyDescent="0.2">
      <c r="A345" s="126"/>
      <c r="B345" s="12"/>
      <c r="C345" s="176"/>
      <c r="D345" s="135" t="s">
        <v>137</v>
      </c>
      <c r="E345" s="135"/>
      <c r="F345" s="167">
        <v>1.31</v>
      </c>
      <c r="G345" s="167">
        <v>1.66</v>
      </c>
      <c r="H345" s="167">
        <v>1.59</v>
      </c>
      <c r="I345" s="167">
        <v>1.65</v>
      </c>
      <c r="J345" s="167">
        <v>1.91</v>
      </c>
      <c r="K345" s="167">
        <v>1.93</v>
      </c>
      <c r="L345" s="167">
        <v>1.88</v>
      </c>
      <c r="M345" s="167">
        <v>1.67</v>
      </c>
      <c r="N345" s="167">
        <v>1.36</v>
      </c>
      <c r="O345" s="167">
        <v>1.27</v>
      </c>
      <c r="P345" s="167">
        <v>1.95</v>
      </c>
      <c r="Q345" s="167">
        <v>1.46</v>
      </c>
      <c r="R345" s="208">
        <v>1.33</v>
      </c>
      <c r="S345" s="5"/>
      <c r="T345" s="126"/>
      <c r="U345" s="12"/>
      <c r="V345" s="217"/>
    </row>
    <row r="346" spans="1:22" s="3" customFormat="1" ht="14.1" customHeight="1" x14ac:dyDescent="0.2">
      <c r="A346" s="126"/>
      <c r="B346" s="12"/>
      <c r="C346" s="177"/>
      <c r="D346" s="172"/>
      <c r="E346" s="172" t="s">
        <v>138</v>
      </c>
      <c r="F346" s="171">
        <v>1.18</v>
      </c>
      <c r="G346" s="171">
        <v>1.49</v>
      </c>
      <c r="H346" s="171">
        <v>1.52</v>
      </c>
      <c r="I346" s="171">
        <v>1.54</v>
      </c>
      <c r="J346" s="171">
        <v>1.78</v>
      </c>
      <c r="K346" s="171">
        <v>1.82</v>
      </c>
      <c r="L346" s="171">
        <v>1.78</v>
      </c>
      <c r="M346" s="171">
        <v>1.43</v>
      </c>
      <c r="N346" s="171">
        <v>1.33</v>
      </c>
      <c r="O346" s="171">
        <v>0.83</v>
      </c>
      <c r="P346" s="171">
        <v>1.82</v>
      </c>
      <c r="Q346" s="171">
        <v>1.29</v>
      </c>
      <c r="R346" s="210">
        <v>1.1100000000000001</v>
      </c>
      <c r="S346" s="5"/>
      <c r="T346" s="126"/>
      <c r="U346" s="12"/>
      <c r="V346" s="217"/>
    </row>
    <row r="347" spans="1:22" s="3" customFormat="1" ht="14.1" customHeight="1" x14ac:dyDescent="0.2">
      <c r="A347" s="126"/>
      <c r="B347" s="12"/>
      <c r="C347" s="176"/>
      <c r="D347" s="135" t="s">
        <v>139</v>
      </c>
      <c r="E347" s="135"/>
      <c r="F347" s="167">
        <v>4.41</v>
      </c>
      <c r="G347" s="167">
        <v>4.4800000000000004</v>
      </c>
      <c r="H347" s="167">
        <v>3.97</v>
      </c>
      <c r="I347" s="167">
        <v>4.58</v>
      </c>
      <c r="J347" s="167">
        <v>4.4400000000000004</v>
      </c>
      <c r="K347" s="167">
        <v>4.75</v>
      </c>
      <c r="L347" s="167">
        <v>5.04</v>
      </c>
      <c r="M347" s="167">
        <v>4.42</v>
      </c>
      <c r="N347" s="167">
        <v>7.58</v>
      </c>
      <c r="O347" s="167">
        <v>8.3699999999999992</v>
      </c>
      <c r="P347" s="167">
        <v>6.82</v>
      </c>
      <c r="Q347" s="167">
        <v>6.76</v>
      </c>
      <c r="R347" s="208">
        <v>7.3</v>
      </c>
      <c r="S347" s="5"/>
      <c r="T347" s="126"/>
      <c r="U347" s="12"/>
      <c r="V347" s="217"/>
    </row>
    <row r="348" spans="1:22" s="3" customFormat="1" ht="14.1" customHeight="1" x14ac:dyDescent="0.2">
      <c r="A348" s="126"/>
      <c r="B348" s="12"/>
      <c r="C348" s="177"/>
      <c r="D348" s="172"/>
      <c r="E348" s="172" t="s">
        <v>314</v>
      </c>
      <c r="F348" s="171">
        <v>1.39</v>
      </c>
      <c r="G348" s="171">
        <v>1.35</v>
      </c>
      <c r="H348" s="171">
        <v>1.22</v>
      </c>
      <c r="I348" s="171">
        <v>1.42</v>
      </c>
      <c r="J348" s="171">
        <v>1.52</v>
      </c>
      <c r="K348" s="171">
        <v>1.47</v>
      </c>
      <c r="L348" s="171">
        <v>1.75</v>
      </c>
      <c r="M348" s="171">
        <v>1.44</v>
      </c>
      <c r="N348" s="171">
        <v>2.78</v>
      </c>
      <c r="O348" s="171">
        <v>2.33</v>
      </c>
      <c r="P348" s="171">
        <v>2.67</v>
      </c>
      <c r="Q348" s="171">
        <v>2.54</v>
      </c>
      <c r="R348" s="210">
        <v>2.9</v>
      </c>
      <c r="S348" s="5"/>
      <c r="T348" s="126"/>
      <c r="U348" s="12"/>
      <c r="V348" s="217"/>
    </row>
    <row r="349" spans="1:22" s="3" customFormat="1" ht="14.1" customHeight="1" x14ac:dyDescent="0.2">
      <c r="A349" s="126"/>
      <c r="B349" s="12"/>
      <c r="C349" s="176"/>
      <c r="D349" s="135"/>
      <c r="E349" s="135" t="s">
        <v>140</v>
      </c>
      <c r="F349" s="167">
        <v>2.2799999999999998</v>
      </c>
      <c r="G349" s="167">
        <v>2.46</v>
      </c>
      <c r="H349" s="167">
        <v>2.06</v>
      </c>
      <c r="I349" s="167">
        <v>2.1800000000000002</v>
      </c>
      <c r="J349" s="167">
        <v>2.2000000000000002</v>
      </c>
      <c r="K349" s="167">
        <v>2.39</v>
      </c>
      <c r="L349" s="167">
        <v>2.1800000000000002</v>
      </c>
      <c r="M349" s="167">
        <v>2.17</v>
      </c>
      <c r="N349" s="167">
        <v>2.73</v>
      </c>
      <c r="O349" s="167">
        <v>4.74</v>
      </c>
      <c r="P349" s="167">
        <v>2.84</v>
      </c>
      <c r="Q349" s="167">
        <v>3.06</v>
      </c>
      <c r="R349" s="208">
        <v>3.62</v>
      </c>
      <c r="S349" s="5"/>
      <c r="T349" s="126"/>
      <c r="U349" s="12"/>
      <c r="V349" s="217"/>
    </row>
    <row r="350" spans="1:22" s="3" customFormat="1" ht="6.75" customHeight="1" x14ac:dyDescent="0.2">
      <c r="A350" s="126"/>
      <c r="B350" s="12"/>
      <c r="C350" s="179"/>
      <c r="D350" s="180"/>
      <c r="E350" s="180"/>
      <c r="F350" s="182"/>
      <c r="G350" s="182"/>
      <c r="H350" s="183"/>
      <c r="I350" s="181"/>
      <c r="J350" s="183"/>
      <c r="K350" s="183"/>
      <c r="L350" s="183"/>
      <c r="M350" s="183"/>
      <c r="N350" s="183"/>
      <c r="O350" s="183"/>
      <c r="P350" s="183"/>
      <c r="Q350" s="183"/>
      <c r="R350" s="183"/>
      <c r="S350" s="5"/>
      <c r="T350" s="126"/>
      <c r="U350" s="12"/>
      <c r="V350" s="12"/>
    </row>
    <row r="351" spans="1:22" s="3" customFormat="1" ht="11.25" customHeight="1" x14ac:dyDescent="0.2">
      <c r="A351" s="126"/>
      <c r="B351" s="12"/>
      <c r="C351" s="6" t="s">
        <v>359</v>
      </c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126"/>
      <c r="U351" s="12"/>
      <c r="V351" s="12"/>
    </row>
    <row r="352" spans="1:22" s="3" customFormat="1" ht="11.25" customHeight="1" x14ac:dyDescent="0.2">
      <c r="A352" s="126"/>
      <c r="B352" s="12"/>
      <c r="C352" s="6" t="s">
        <v>360</v>
      </c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126"/>
      <c r="U352" s="12"/>
      <c r="V352" s="12"/>
    </row>
    <row r="353" spans="1:22" s="3" customFormat="1" ht="11.25" customHeight="1" x14ac:dyDescent="0.2">
      <c r="A353" s="126"/>
      <c r="B353" s="12"/>
      <c r="C353" s="6" t="s">
        <v>361</v>
      </c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126"/>
      <c r="U353" s="12"/>
      <c r="V353" s="12"/>
    </row>
    <row r="354" spans="1:22" s="3" customFormat="1" ht="11.25" customHeight="1" x14ac:dyDescent="0.2">
      <c r="A354" s="126"/>
      <c r="B354" s="12"/>
      <c r="C354" s="6" t="s">
        <v>362</v>
      </c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126"/>
      <c r="U354" s="12"/>
      <c r="V354" s="12"/>
    </row>
    <row r="355" spans="1:22" s="3" customFormat="1" ht="11.25" customHeight="1" x14ac:dyDescent="0.2">
      <c r="A355" s="126"/>
      <c r="B355" s="12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126"/>
      <c r="U355" s="12"/>
      <c r="V355" s="12"/>
    </row>
    <row r="356" spans="1:22" s="3" customFormat="1" ht="4.5" customHeight="1" x14ac:dyDescent="0.2">
      <c r="A356" s="126"/>
      <c r="B356" s="12"/>
      <c r="C356" s="35"/>
      <c r="D356" s="35"/>
      <c r="E356" s="35"/>
      <c r="F356" s="157"/>
      <c r="G356" s="157"/>
      <c r="H356" s="157"/>
      <c r="I356" s="156"/>
      <c r="J356" s="157"/>
      <c r="K356" s="157"/>
      <c r="L356" s="157"/>
      <c r="M356" s="157"/>
      <c r="N356" s="157"/>
      <c r="O356" s="157"/>
      <c r="P356" s="157"/>
      <c r="Q356" s="157"/>
      <c r="R356" s="157"/>
      <c r="S356" s="6"/>
      <c r="T356" s="126"/>
      <c r="U356" s="12"/>
      <c r="V356" s="12"/>
    </row>
    <row r="357" spans="1:22" ht="128.25" hidden="1" customHeight="1" x14ac:dyDescent="0.2">
      <c r="B357" s="12"/>
      <c r="F357" s="77"/>
      <c r="G357" s="77"/>
      <c r="H357" s="77"/>
      <c r="I357" s="77"/>
      <c r="J357" s="77"/>
      <c r="K357" s="77"/>
      <c r="L357" s="77"/>
      <c r="M357" s="77"/>
      <c r="N357" s="77"/>
      <c r="O357" s="77"/>
      <c r="P357" s="77"/>
      <c r="Q357" s="77"/>
      <c r="R357" s="77"/>
      <c r="S357" s="77"/>
    </row>
    <row r="358" spans="1:22" ht="5.0999999999999996" customHeight="1" x14ac:dyDescent="0.2">
      <c r="B358" s="12"/>
      <c r="C358" s="68"/>
      <c r="D358" s="68"/>
      <c r="E358" s="68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</row>
    <row r="359" spans="1:22" ht="27.9" customHeight="1" x14ac:dyDescent="0.2">
      <c r="B359" s="12"/>
      <c r="C359" s="88" t="s">
        <v>18</v>
      </c>
      <c r="D359" s="90"/>
      <c r="E359" s="90"/>
      <c r="F359" s="91"/>
      <c r="G359" s="91"/>
      <c r="H359" s="91"/>
      <c r="I359" s="91"/>
      <c r="J359" s="91"/>
      <c r="K359" s="92"/>
      <c r="L359" s="92"/>
      <c r="M359" s="92"/>
      <c r="N359" s="92"/>
      <c r="O359" s="92"/>
      <c r="P359" s="92"/>
      <c r="Q359" s="92"/>
      <c r="R359" s="92"/>
      <c r="S359" s="92"/>
    </row>
    <row r="360" spans="1:22" ht="5.0999999999999996" customHeight="1" x14ac:dyDescent="0.2">
      <c r="B360" s="12"/>
      <c r="C360" s="70"/>
      <c r="D360" s="70"/>
      <c r="E360" s="70"/>
      <c r="F360" s="71"/>
      <c r="G360" s="71"/>
      <c r="H360" s="71"/>
      <c r="I360" s="71"/>
      <c r="J360" s="71"/>
      <c r="K360" s="71"/>
      <c r="L360" s="71"/>
      <c r="M360" s="71"/>
      <c r="N360" s="71"/>
      <c r="O360" s="71"/>
      <c r="P360" s="71"/>
      <c r="Q360" s="71"/>
      <c r="R360" s="71"/>
      <c r="S360" s="71"/>
    </row>
    <row r="361" spans="1:22" s="5" customFormat="1" ht="14.1" customHeight="1" x14ac:dyDescent="0.2">
      <c r="A361" s="129"/>
      <c r="B361" s="12"/>
      <c r="C361" s="158" t="s">
        <v>19</v>
      </c>
      <c r="D361" s="30"/>
      <c r="E361" s="30" t="s">
        <v>82</v>
      </c>
      <c r="F361" s="30"/>
      <c r="G361" s="30"/>
      <c r="H361" s="30"/>
      <c r="I361" s="30"/>
      <c r="J361" s="31"/>
      <c r="K361" s="31"/>
      <c r="L361" s="31"/>
      <c r="M361" s="31"/>
      <c r="N361" s="31"/>
      <c r="O361" s="31"/>
      <c r="P361" s="31"/>
      <c r="Q361" s="31"/>
      <c r="R361" s="31"/>
      <c r="S361" s="160"/>
      <c r="T361" s="129"/>
      <c r="U361" s="169"/>
      <c r="V361" s="169"/>
    </row>
    <row r="362" spans="1:22" s="5" customFormat="1" ht="14.1" customHeight="1" x14ac:dyDescent="0.2">
      <c r="A362" s="129"/>
      <c r="B362" s="12"/>
      <c r="C362" s="159" t="s">
        <v>33</v>
      </c>
      <c r="D362" s="32"/>
      <c r="E362" s="32" t="s">
        <v>83</v>
      </c>
      <c r="F362" s="32"/>
      <c r="G362" s="32"/>
      <c r="H362" s="32"/>
      <c r="I362" s="32"/>
      <c r="J362" s="33"/>
      <c r="K362" s="33"/>
      <c r="L362" s="33"/>
      <c r="M362" s="33"/>
      <c r="N362" s="33"/>
      <c r="O362" s="33"/>
      <c r="P362" s="33"/>
      <c r="Q362" s="33"/>
      <c r="R362" s="33"/>
      <c r="S362" s="161"/>
      <c r="T362" s="129"/>
      <c r="U362" s="169"/>
      <c r="V362" s="169"/>
    </row>
    <row r="363" spans="1:22" s="5" customFormat="1" ht="14.1" customHeight="1" x14ac:dyDescent="0.2">
      <c r="A363" s="129"/>
      <c r="B363" s="12"/>
      <c r="C363" s="158" t="s">
        <v>20</v>
      </c>
      <c r="D363" s="30"/>
      <c r="E363" s="30" t="s">
        <v>34</v>
      </c>
      <c r="F363" s="30"/>
      <c r="G363" s="30"/>
      <c r="H363" s="30"/>
      <c r="I363" s="30"/>
      <c r="J363" s="31"/>
      <c r="K363" s="31"/>
      <c r="L363" s="31"/>
      <c r="M363" s="31"/>
      <c r="N363" s="31"/>
      <c r="O363" s="31"/>
      <c r="P363" s="31"/>
      <c r="Q363" s="31"/>
      <c r="R363" s="31"/>
      <c r="S363" s="160"/>
      <c r="T363" s="129"/>
      <c r="U363" s="169"/>
      <c r="V363" s="169"/>
    </row>
    <row r="364" spans="1:22" s="5" customFormat="1" ht="14.1" customHeight="1" x14ac:dyDescent="0.2">
      <c r="A364" s="129"/>
      <c r="B364" s="12"/>
      <c r="C364" s="159" t="s">
        <v>21</v>
      </c>
      <c r="D364" s="32"/>
      <c r="E364" s="32" t="s">
        <v>35</v>
      </c>
      <c r="F364" s="32"/>
      <c r="G364" s="32"/>
      <c r="H364" s="32"/>
      <c r="I364" s="32"/>
      <c r="J364" s="33"/>
      <c r="K364" s="33"/>
      <c r="L364" s="33"/>
      <c r="M364" s="33"/>
      <c r="N364" s="33"/>
      <c r="O364" s="33"/>
      <c r="P364" s="33"/>
      <c r="Q364" s="33"/>
      <c r="R364" s="33"/>
      <c r="S364" s="161"/>
      <c r="T364" s="129"/>
      <c r="U364" s="169"/>
      <c r="V364" s="169"/>
    </row>
    <row r="365" spans="1:22" s="5" customFormat="1" ht="14.1" customHeight="1" x14ac:dyDescent="0.2">
      <c r="A365" s="129"/>
      <c r="B365" s="12"/>
      <c r="C365" s="158" t="s">
        <v>22</v>
      </c>
      <c r="D365" s="30"/>
      <c r="E365" s="30" t="s">
        <v>84</v>
      </c>
      <c r="F365" s="30"/>
      <c r="G365" s="30"/>
      <c r="H365" s="30"/>
      <c r="I365" s="30"/>
      <c r="J365" s="31"/>
      <c r="K365" s="31"/>
      <c r="L365" s="31"/>
      <c r="M365" s="31"/>
      <c r="N365" s="31"/>
      <c r="O365" s="31"/>
      <c r="P365" s="31"/>
      <c r="Q365" s="31"/>
      <c r="R365" s="31"/>
      <c r="S365" s="160"/>
      <c r="T365" s="129"/>
      <c r="U365" s="169"/>
      <c r="V365" s="169"/>
    </row>
    <row r="366" spans="1:22" s="5" customFormat="1" ht="14.1" customHeight="1" x14ac:dyDescent="0.2">
      <c r="A366" s="129"/>
      <c r="B366" s="12"/>
      <c r="C366" s="159" t="s">
        <v>23</v>
      </c>
      <c r="D366" s="32"/>
      <c r="E366" s="32" t="s">
        <v>36</v>
      </c>
      <c r="F366" s="32"/>
      <c r="G366" s="32"/>
      <c r="H366" s="32"/>
      <c r="I366" s="32"/>
      <c r="J366" s="33"/>
      <c r="K366" s="33"/>
      <c r="L366" s="33"/>
      <c r="M366" s="33"/>
      <c r="N366" s="33"/>
      <c r="O366" s="33"/>
      <c r="P366" s="33"/>
      <c r="Q366" s="33"/>
      <c r="R366" s="33"/>
      <c r="S366" s="161"/>
      <c r="T366" s="129"/>
      <c r="U366" s="169"/>
      <c r="V366" s="169"/>
    </row>
    <row r="367" spans="1:22" s="5" customFormat="1" ht="14.1" customHeight="1" x14ac:dyDescent="0.2">
      <c r="A367" s="129"/>
      <c r="B367" s="12"/>
      <c r="C367" s="158" t="s">
        <v>37</v>
      </c>
      <c r="D367" s="30"/>
      <c r="E367" s="30" t="s">
        <v>85</v>
      </c>
      <c r="F367" s="30"/>
      <c r="G367" s="30"/>
      <c r="H367" s="30"/>
      <c r="I367" s="30"/>
      <c r="J367" s="31"/>
      <c r="K367" s="31"/>
      <c r="L367" s="31"/>
      <c r="M367" s="31"/>
      <c r="N367" s="31"/>
      <c r="O367" s="31"/>
      <c r="P367" s="31"/>
      <c r="Q367" s="31"/>
      <c r="R367" s="31"/>
      <c r="S367" s="160"/>
      <c r="T367" s="129"/>
      <c r="U367" s="169"/>
      <c r="V367" s="169"/>
    </row>
    <row r="368" spans="1:22" s="5" customFormat="1" ht="14.1" customHeight="1" x14ac:dyDescent="0.2">
      <c r="A368" s="129"/>
      <c r="B368" s="12"/>
      <c r="C368" s="159" t="s">
        <v>38</v>
      </c>
      <c r="D368" s="32"/>
      <c r="E368" s="32" t="s">
        <v>86</v>
      </c>
      <c r="F368" s="32"/>
      <c r="G368" s="32"/>
      <c r="H368" s="32"/>
      <c r="I368" s="32"/>
      <c r="J368" s="33"/>
      <c r="K368" s="33"/>
      <c r="L368" s="33"/>
      <c r="M368" s="33"/>
      <c r="N368" s="33"/>
      <c r="O368" s="33"/>
      <c r="P368" s="33"/>
      <c r="Q368" s="33"/>
      <c r="R368" s="33"/>
      <c r="S368" s="161"/>
      <c r="T368" s="129"/>
      <c r="U368" s="169"/>
      <c r="V368" s="169"/>
    </row>
    <row r="369" spans="1:22" s="5" customFormat="1" ht="14.1" customHeight="1" x14ac:dyDescent="0.2">
      <c r="A369" s="129"/>
      <c r="B369" s="12"/>
      <c r="C369" s="158" t="s">
        <v>39</v>
      </c>
      <c r="D369" s="30"/>
      <c r="E369" s="30" t="s">
        <v>40</v>
      </c>
      <c r="F369" s="30"/>
      <c r="G369" s="30"/>
      <c r="H369" s="30"/>
      <c r="I369" s="30"/>
      <c r="J369" s="31"/>
      <c r="K369" s="31"/>
      <c r="L369" s="31"/>
      <c r="M369" s="31"/>
      <c r="N369" s="31"/>
      <c r="O369" s="31"/>
      <c r="P369" s="31"/>
      <c r="Q369" s="31"/>
      <c r="R369" s="31"/>
      <c r="S369" s="160"/>
      <c r="T369" s="129"/>
      <c r="U369" s="169"/>
      <c r="V369" s="169"/>
    </row>
    <row r="370" spans="1:22" s="5" customFormat="1" ht="14.1" customHeight="1" x14ac:dyDescent="0.2">
      <c r="A370" s="129"/>
      <c r="B370" s="12"/>
      <c r="C370" s="159" t="s">
        <v>41</v>
      </c>
      <c r="D370" s="32"/>
      <c r="E370" s="32" t="s">
        <v>87</v>
      </c>
      <c r="F370" s="32"/>
      <c r="G370" s="32"/>
      <c r="H370" s="32"/>
      <c r="I370" s="32"/>
      <c r="J370" s="33"/>
      <c r="K370" s="33"/>
      <c r="L370" s="33"/>
      <c r="M370" s="33"/>
      <c r="N370" s="33"/>
      <c r="O370" s="33"/>
      <c r="P370" s="33"/>
      <c r="Q370" s="33"/>
      <c r="R370" s="33"/>
      <c r="S370" s="161"/>
      <c r="T370" s="129"/>
      <c r="U370" s="169"/>
      <c r="V370" s="169"/>
    </row>
    <row r="371" spans="1:22" s="5" customFormat="1" ht="14.1" customHeight="1" x14ac:dyDescent="0.2">
      <c r="A371" s="129"/>
      <c r="B371" s="12"/>
      <c r="C371" s="158" t="s">
        <v>42</v>
      </c>
      <c r="D371" s="30"/>
      <c r="E371" s="30" t="s">
        <v>43</v>
      </c>
      <c r="F371" s="30"/>
      <c r="G371" s="30"/>
      <c r="H371" s="30"/>
      <c r="I371" s="30"/>
      <c r="J371" s="31"/>
      <c r="K371" s="31"/>
      <c r="L371" s="31"/>
      <c r="M371" s="31"/>
      <c r="N371" s="31"/>
      <c r="O371" s="31"/>
      <c r="P371" s="31"/>
      <c r="Q371" s="31"/>
      <c r="R371" s="31"/>
      <c r="S371" s="160"/>
      <c r="T371" s="129"/>
      <c r="U371" s="169"/>
      <c r="V371" s="169"/>
    </row>
    <row r="372" spans="1:22" s="5" customFormat="1" ht="14.1" customHeight="1" x14ac:dyDescent="0.2">
      <c r="A372" s="129"/>
      <c r="B372" s="12"/>
      <c r="C372" s="159" t="s">
        <v>44</v>
      </c>
      <c r="D372" s="32"/>
      <c r="E372" s="32" t="s">
        <v>45</v>
      </c>
      <c r="F372" s="32"/>
      <c r="G372" s="32"/>
      <c r="H372" s="32"/>
      <c r="I372" s="32"/>
      <c r="J372" s="33"/>
      <c r="K372" s="33"/>
      <c r="L372" s="33"/>
      <c r="M372" s="33"/>
      <c r="N372" s="33"/>
      <c r="O372" s="33"/>
      <c r="P372" s="33"/>
      <c r="Q372" s="33"/>
      <c r="R372" s="33"/>
      <c r="S372" s="161"/>
      <c r="T372" s="129"/>
      <c r="U372" s="169"/>
      <c r="V372" s="169"/>
    </row>
    <row r="373" spans="1:22" s="5" customFormat="1" ht="14.1" customHeight="1" x14ac:dyDescent="0.2">
      <c r="A373" s="129"/>
      <c r="B373" s="12"/>
      <c r="C373" s="158" t="s">
        <v>46</v>
      </c>
      <c r="D373" s="30"/>
      <c r="E373" s="30" t="s">
        <v>99</v>
      </c>
      <c r="F373" s="30"/>
      <c r="G373" s="30"/>
      <c r="H373" s="30"/>
      <c r="I373" s="30"/>
      <c r="J373" s="31"/>
      <c r="K373" s="31"/>
      <c r="L373" s="31"/>
      <c r="M373" s="31"/>
      <c r="N373" s="31"/>
      <c r="O373" s="31"/>
      <c r="P373" s="31"/>
      <c r="Q373" s="31"/>
      <c r="R373" s="31"/>
      <c r="S373" s="160"/>
      <c r="T373" s="129"/>
      <c r="U373" s="169"/>
      <c r="V373" s="169"/>
    </row>
    <row r="374" spans="1:22" s="5" customFormat="1" ht="14.1" customHeight="1" x14ac:dyDescent="0.2">
      <c r="A374" s="129"/>
      <c r="B374" s="12"/>
      <c r="C374" s="159" t="s">
        <v>47</v>
      </c>
      <c r="D374" s="32"/>
      <c r="E374" s="32" t="s">
        <v>100</v>
      </c>
      <c r="F374" s="32"/>
      <c r="G374" s="32"/>
      <c r="H374" s="32"/>
      <c r="I374" s="32"/>
      <c r="J374" s="33"/>
      <c r="K374" s="33"/>
      <c r="L374" s="33"/>
      <c r="M374" s="33"/>
      <c r="N374" s="33"/>
      <c r="O374" s="33"/>
      <c r="P374" s="33"/>
      <c r="Q374" s="33"/>
      <c r="R374" s="33"/>
      <c r="S374" s="161"/>
      <c r="T374" s="129"/>
      <c r="U374" s="169"/>
      <c r="V374" s="169"/>
    </row>
    <row r="375" spans="1:22" s="5" customFormat="1" ht="14.1" customHeight="1" x14ac:dyDescent="0.2">
      <c r="A375" s="129"/>
      <c r="B375" s="12"/>
      <c r="C375" s="158" t="s">
        <v>48</v>
      </c>
      <c r="D375" s="30"/>
      <c r="E375" s="30" t="s">
        <v>49</v>
      </c>
      <c r="F375" s="30"/>
      <c r="G375" s="30"/>
      <c r="H375" s="30"/>
      <c r="I375" s="30"/>
      <c r="J375" s="31"/>
      <c r="K375" s="31"/>
      <c r="L375" s="31"/>
      <c r="M375" s="31"/>
      <c r="N375" s="31"/>
      <c r="O375" s="31"/>
      <c r="P375" s="31"/>
      <c r="Q375" s="31"/>
      <c r="R375" s="31"/>
      <c r="S375" s="160"/>
      <c r="T375" s="129"/>
      <c r="U375" s="169"/>
      <c r="V375" s="169"/>
    </row>
    <row r="376" spans="1:22" s="5" customFormat="1" ht="14.1" customHeight="1" x14ac:dyDescent="0.2">
      <c r="A376" s="129"/>
      <c r="B376" s="12"/>
      <c r="C376" s="159" t="s">
        <v>50</v>
      </c>
      <c r="D376" s="32"/>
      <c r="E376" s="32" t="s">
        <v>51</v>
      </c>
      <c r="F376" s="32"/>
      <c r="G376" s="32"/>
      <c r="H376" s="32"/>
      <c r="I376" s="32"/>
      <c r="J376" s="33"/>
      <c r="K376" s="33"/>
      <c r="L376" s="33"/>
      <c r="M376" s="33"/>
      <c r="N376" s="33"/>
      <c r="O376" s="33"/>
      <c r="P376" s="33"/>
      <c r="Q376" s="33"/>
      <c r="R376" s="33"/>
      <c r="S376" s="161"/>
      <c r="T376" s="129"/>
      <c r="U376" s="169"/>
      <c r="V376" s="169"/>
    </row>
    <row r="377" spans="1:22" s="5" customFormat="1" ht="14.1" customHeight="1" x14ac:dyDescent="0.2">
      <c r="A377" s="129"/>
      <c r="B377" s="12"/>
      <c r="C377" s="158" t="s">
        <v>52</v>
      </c>
      <c r="D377" s="30"/>
      <c r="E377" s="30" t="s">
        <v>53</v>
      </c>
      <c r="F377" s="30"/>
      <c r="G377" s="30"/>
      <c r="H377" s="30"/>
      <c r="I377" s="30"/>
      <c r="J377" s="31"/>
      <c r="K377" s="31"/>
      <c r="L377" s="31"/>
      <c r="M377" s="31"/>
      <c r="N377" s="31"/>
      <c r="O377" s="31"/>
      <c r="P377" s="31"/>
      <c r="Q377" s="31"/>
      <c r="R377" s="31"/>
      <c r="S377" s="160"/>
      <c r="T377" s="129"/>
      <c r="U377" s="169"/>
      <c r="V377" s="169"/>
    </row>
    <row r="378" spans="1:22" s="5" customFormat="1" ht="14.1" customHeight="1" x14ac:dyDescent="0.2">
      <c r="A378" s="129"/>
      <c r="B378" s="12"/>
      <c r="C378" s="159" t="s">
        <v>54</v>
      </c>
      <c r="D378" s="32"/>
      <c r="E378" s="32" t="s">
        <v>55</v>
      </c>
      <c r="F378" s="32"/>
      <c r="G378" s="32"/>
      <c r="H378" s="32"/>
      <c r="I378" s="32"/>
      <c r="J378" s="33"/>
      <c r="K378" s="33"/>
      <c r="L378" s="33"/>
      <c r="M378" s="33"/>
      <c r="N378" s="33"/>
      <c r="O378" s="33"/>
      <c r="P378" s="33"/>
      <c r="Q378" s="33"/>
      <c r="R378" s="33"/>
      <c r="S378" s="161"/>
      <c r="T378" s="129"/>
      <c r="U378" s="169"/>
      <c r="V378" s="169"/>
    </row>
    <row r="379" spans="1:22" s="5" customFormat="1" ht="14.1" customHeight="1" x14ac:dyDescent="0.2">
      <c r="A379" s="129"/>
      <c r="B379" s="12"/>
      <c r="C379" s="158" t="s">
        <v>56</v>
      </c>
      <c r="D379" s="30"/>
      <c r="E379" s="30" t="s">
        <v>88</v>
      </c>
      <c r="F379" s="30"/>
      <c r="G379" s="30"/>
      <c r="H379" s="30"/>
      <c r="I379" s="30"/>
      <c r="J379" s="31"/>
      <c r="K379" s="31"/>
      <c r="L379" s="31"/>
      <c r="M379" s="31"/>
      <c r="N379" s="31"/>
      <c r="O379" s="31"/>
      <c r="P379" s="31"/>
      <c r="Q379" s="31"/>
      <c r="R379" s="31"/>
      <c r="S379" s="160"/>
      <c r="T379" s="129"/>
      <c r="U379" s="169"/>
      <c r="V379" s="169"/>
    </row>
    <row r="380" spans="1:22" s="5" customFormat="1" ht="14.1" customHeight="1" x14ac:dyDescent="0.2">
      <c r="A380" s="129"/>
      <c r="B380" s="12"/>
      <c r="C380" s="159" t="s">
        <v>57</v>
      </c>
      <c r="D380" s="32"/>
      <c r="E380" s="32" t="s">
        <v>89</v>
      </c>
      <c r="F380" s="32"/>
      <c r="G380" s="32"/>
      <c r="H380" s="32"/>
      <c r="I380" s="32"/>
      <c r="J380" s="33"/>
      <c r="K380" s="33"/>
      <c r="L380" s="33"/>
      <c r="M380" s="33"/>
      <c r="N380" s="33"/>
      <c r="O380" s="33"/>
      <c r="P380" s="33"/>
      <c r="Q380" s="33"/>
      <c r="R380" s="33"/>
      <c r="S380" s="161"/>
      <c r="T380" s="129"/>
      <c r="U380" s="169"/>
      <c r="V380" s="169"/>
    </row>
    <row r="381" spans="1:22" s="5" customFormat="1" ht="14.1" customHeight="1" x14ac:dyDescent="0.2">
      <c r="A381" s="129"/>
      <c r="B381" s="12"/>
      <c r="C381" s="158" t="s">
        <v>58</v>
      </c>
      <c r="D381" s="30"/>
      <c r="E381" s="30" t="s">
        <v>90</v>
      </c>
      <c r="F381" s="30"/>
      <c r="G381" s="30"/>
      <c r="H381" s="30"/>
      <c r="I381" s="30"/>
      <c r="J381" s="31"/>
      <c r="K381" s="31"/>
      <c r="L381" s="31"/>
      <c r="M381" s="31"/>
      <c r="N381" s="31"/>
      <c r="O381" s="31"/>
      <c r="P381" s="31"/>
      <c r="Q381" s="31"/>
      <c r="R381" s="31"/>
      <c r="S381" s="160"/>
      <c r="T381" s="129"/>
      <c r="U381" s="169"/>
      <c r="V381" s="169"/>
    </row>
    <row r="382" spans="1:22" s="5" customFormat="1" ht="14.1" customHeight="1" x14ac:dyDescent="0.2">
      <c r="A382" s="129"/>
      <c r="B382" s="12"/>
      <c r="C382" s="159" t="s">
        <v>59</v>
      </c>
      <c r="D382" s="32"/>
      <c r="E382" s="32" t="s">
        <v>91</v>
      </c>
      <c r="F382" s="32"/>
      <c r="G382" s="32"/>
      <c r="H382" s="32"/>
      <c r="I382" s="32"/>
      <c r="J382" s="33"/>
      <c r="K382" s="33"/>
      <c r="L382" s="33"/>
      <c r="M382" s="33"/>
      <c r="N382" s="33"/>
      <c r="O382" s="33"/>
      <c r="P382" s="33"/>
      <c r="Q382" s="33"/>
      <c r="R382" s="33"/>
      <c r="S382" s="161"/>
      <c r="T382" s="129"/>
      <c r="U382" s="169"/>
      <c r="V382" s="169"/>
    </row>
    <row r="383" spans="1:22" s="5" customFormat="1" ht="14.1" customHeight="1" x14ac:dyDescent="0.2">
      <c r="A383" s="129"/>
      <c r="B383" s="12"/>
      <c r="C383" s="158" t="s">
        <v>60</v>
      </c>
      <c r="D383" s="30"/>
      <c r="E383" s="30" t="s">
        <v>61</v>
      </c>
      <c r="F383" s="30"/>
      <c r="G383" s="30"/>
      <c r="H383" s="30"/>
      <c r="I383" s="30"/>
      <c r="J383" s="31"/>
      <c r="K383" s="31"/>
      <c r="L383" s="31"/>
      <c r="M383" s="31"/>
      <c r="N383" s="31"/>
      <c r="O383" s="31"/>
      <c r="P383" s="31"/>
      <c r="Q383" s="31"/>
      <c r="R383" s="31"/>
      <c r="S383" s="160"/>
      <c r="T383" s="129"/>
      <c r="U383" s="169"/>
      <c r="V383" s="169"/>
    </row>
    <row r="384" spans="1:22" s="5" customFormat="1" ht="14.1" customHeight="1" x14ac:dyDescent="0.2">
      <c r="A384" s="129"/>
      <c r="B384" s="12"/>
      <c r="C384" s="159" t="s">
        <v>62</v>
      </c>
      <c r="D384" s="32"/>
      <c r="E384" s="32" t="s">
        <v>101</v>
      </c>
      <c r="F384" s="32"/>
      <c r="G384" s="32"/>
      <c r="H384" s="32"/>
      <c r="I384" s="32"/>
      <c r="J384" s="33"/>
      <c r="K384" s="33"/>
      <c r="L384" s="33"/>
      <c r="M384" s="33"/>
      <c r="N384" s="33"/>
      <c r="O384" s="33"/>
      <c r="P384" s="33"/>
      <c r="Q384" s="33"/>
      <c r="R384" s="33"/>
      <c r="S384" s="161"/>
      <c r="T384" s="129"/>
      <c r="U384" s="169"/>
      <c r="V384" s="169"/>
    </row>
    <row r="385" spans="1:22" s="5" customFormat="1" ht="14.1" customHeight="1" x14ac:dyDescent="0.2">
      <c r="A385" s="129"/>
      <c r="B385" s="12"/>
      <c r="C385" s="158" t="s">
        <v>63</v>
      </c>
      <c r="D385" s="30"/>
      <c r="E385" s="30" t="s">
        <v>92</v>
      </c>
      <c r="F385" s="30"/>
      <c r="G385" s="30"/>
      <c r="H385" s="30"/>
      <c r="I385" s="30"/>
      <c r="J385" s="31"/>
      <c r="K385" s="31"/>
      <c r="L385" s="31"/>
      <c r="M385" s="31"/>
      <c r="N385" s="31"/>
      <c r="O385" s="31"/>
      <c r="P385" s="31"/>
      <c r="Q385" s="31"/>
      <c r="R385" s="31"/>
      <c r="S385" s="160"/>
      <c r="T385" s="129"/>
      <c r="U385" s="169"/>
      <c r="V385" s="169"/>
    </row>
    <row r="386" spans="1:22" s="5" customFormat="1" ht="14.1" customHeight="1" x14ac:dyDescent="0.2">
      <c r="A386" s="129"/>
      <c r="B386" s="12"/>
      <c r="C386" s="159" t="s">
        <v>64</v>
      </c>
      <c r="D386" s="32"/>
      <c r="E386" s="32" t="s">
        <v>65</v>
      </c>
      <c r="F386" s="32"/>
      <c r="G386" s="32"/>
      <c r="H386" s="32"/>
      <c r="I386" s="32"/>
      <c r="J386" s="33"/>
      <c r="K386" s="33"/>
      <c r="L386" s="33"/>
      <c r="M386" s="33"/>
      <c r="N386" s="33"/>
      <c r="O386" s="33"/>
      <c r="P386" s="33"/>
      <c r="Q386" s="33"/>
      <c r="R386" s="33"/>
      <c r="S386" s="161"/>
      <c r="T386" s="129"/>
      <c r="U386" s="169"/>
      <c r="V386" s="169"/>
    </row>
    <row r="387" spans="1:22" s="5" customFormat="1" ht="14.1" customHeight="1" x14ac:dyDescent="0.2">
      <c r="A387" s="129"/>
      <c r="B387" s="12"/>
      <c r="C387" s="158" t="s">
        <v>66</v>
      </c>
      <c r="D387" s="30"/>
      <c r="E387" s="30" t="s">
        <v>67</v>
      </c>
      <c r="F387" s="30"/>
      <c r="G387" s="30"/>
      <c r="H387" s="30"/>
      <c r="I387" s="30"/>
      <c r="J387" s="31"/>
      <c r="K387" s="31"/>
      <c r="L387" s="31"/>
      <c r="M387" s="31"/>
      <c r="N387" s="31"/>
      <c r="O387" s="31"/>
      <c r="P387" s="31"/>
      <c r="Q387" s="31"/>
      <c r="R387" s="31"/>
      <c r="S387" s="160"/>
      <c r="T387" s="129"/>
      <c r="U387" s="169"/>
      <c r="V387" s="169"/>
    </row>
    <row r="388" spans="1:22" s="5" customFormat="1" ht="14.1" customHeight="1" x14ac:dyDescent="0.2">
      <c r="A388" s="129"/>
      <c r="B388" s="12"/>
      <c r="C388" s="159" t="s">
        <v>68</v>
      </c>
      <c r="D388" s="32"/>
      <c r="E388" s="32" t="s">
        <v>95</v>
      </c>
      <c r="F388" s="32"/>
      <c r="G388" s="32"/>
      <c r="H388" s="32"/>
      <c r="I388" s="32"/>
      <c r="J388" s="33"/>
      <c r="K388" s="33"/>
      <c r="L388" s="33"/>
      <c r="M388" s="33"/>
      <c r="N388" s="33"/>
      <c r="O388" s="33"/>
      <c r="P388" s="33"/>
      <c r="Q388" s="33"/>
      <c r="R388" s="33"/>
      <c r="S388" s="161"/>
      <c r="T388" s="129"/>
      <c r="U388" s="169"/>
      <c r="V388" s="169"/>
    </row>
    <row r="389" spans="1:22" s="5" customFormat="1" ht="14.1" customHeight="1" x14ac:dyDescent="0.2">
      <c r="A389" s="129"/>
      <c r="B389" s="12"/>
      <c r="C389" s="158" t="s">
        <v>24</v>
      </c>
      <c r="D389" s="30"/>
      <c r="E389" s="30" t="s">
        <v>96</v>
      </c>
      <c r="F389" s="30"/>
      <c r="G389" s="30"/>
      <c r="H389" s="30"/>
      <c r="I389" s="30"/>
      <c r="J389" s="31"/>
      <c r="K389" s="31"/>
      <c r="L389" s="31"/>
      <c r="M389" s="31"/>
      <c r="N389" s="31"/>
      <c r="O389" s="31"/>
      <c r="P389" s="31"/>
      <c r="Q389" s="31"/>
      <c r="R389" s="31"/>
      <c r="S389" s="160"/>
      <c r="T389" s="129"/>
      <c r="U389" s="169"/>
      <c r="V389" s="169"/>
    </row>
    <row r="390" spans="1:22" s="5" customFormat="1" ht="14.1" customHeight="1" x14ac:dyDescent="0.2">
      <c r="A390" s="129"/>
      <c r="B390" s="12"/>
      <c r="C390" s="159" t="s">
        <v>25</v>
      </c>
      <c r="D390" s="32"/>
      <c r="E390" s="32" t="s">
        <v>97</v>
      </c>
      <c r="F390" s="32"/>
      <c r="G390" s="32"/>
      <c r="H390" s="32"/>
      <c r="I390" s="32"/>
      <c r="J390" s="33"/>
      <c r="K390" s="33"/>
      <c r="L390" s="33"/>
      <c r="M390" s="33"/>
      <c r="N390" s="33"/>
      <c r="O390" s="33"/>
      <c r="P390" s="33"/>
      <c r="Q390" s="33"/>
      <c r="R390" s="33"/>
      <c r="S390" s="161"/>
      <c r="T390" s="129"/>
      <c r="U390" s="169"/>
      <c r="V390" s="169"/>
    </row>
    <row r="391" spans="1:22" s="5" customFormat="1" ht="14.1" customHeight="1" x14ac:dyDescent="0.2">
      <c r="A391" s="129"/>
      <c r="B391" s="12"/>
      <c r="C391" s="158" t="s">
        <v>69</v>
      </c>
      <c r="D391" s="30"/>
      <c r="E391" s="30" t="s">
        <v>93</v>
      </c>
      <c r="F391" s="30"/>
      <c r="G391" s="30"/>
      <c r="H391" s="30"/>
      <c r="I391" s="30"/>
      <c r="J391" s="31"/>
      <c r="K391" s="31"/>
      <c r="L391" s="31"/>
      <c r="M391" s="31"/>
      <c r="N391" s="31"/>
      <c r="O391" s="31"/>
      <c r="P391" s="31"/>
      <c r="Q391" s="31"/>
      <c r="R391" s="31"/>
      <c r="S391" s="160"/>
      <c r="T391" s="129"/>
      <c r="U391" s="169"/>
      <c r="V391" s="169"/>
    </row>
    <row r="392" spans="1:22" s="5" customFormat="1" ht="14.1" customHeight="1" x14ac:dyDescent="0.2">
      <c r="A392" s="129"/>
      <c r="B392" s="12"/>
      <c r="C392" s="159" t="s">
        <v>26</v>
      </c>
      <c r="D392" s="32"/>
      <c r="E392" s="32" t="s">
        <v>70</v>
      </c>
      <c r="F392" s="32"/>
      <c r="G392" s="32"/>
      <c r="H392" s="32"/>
      <c r="I392" s="32"/>
      <c r="J392" s="33"/>
      <c r="K392" s="33"/>
      <c r="L392" s="33"/>
      <c r="M392" s="33"/>
      <c r="N392" s="33"/>
      <c r="O392" s="33"/>
      <c r="P392" s="33"/>
      <c r="Q392" s="33"/>
      <c r="R392" s="33"/>
      <c r="S392" s="161"/>
      <c r="T392" s="129"/>
      <c r="U392" s="169"/>
      <c r="V392" s="169"/>
    </row>
    <row r="393" spans="1:22" s="5" customFormat="1" ht="14.1" customHeight="1" x14ac:dyDescent="0.2">
      <c r="A393" s="129"/>
      <c r="B393" s="12"/>
      <c r="C393" s="158" t="s">
        <v>71</v>
      </c>
      <c r="D393" s="30"/>
      <c r="E393" s="30" t="s">
        <v>72</v>
      </c>
      <c r="F393" s="30"/>
      <c r="G393" s="30"/>
      <c r="H393" s="30"/>
      <c r="I393" s="30"/>
      <c r="J393" s="31"/>
      <c r="K393" s="31"/>
      <c r="L393" s="31"/>
      <c r="M393" s="31"/>
      <c r="N393" s="31"/>
      <c r="O393" s="31"/>
      <c r="P393" s="31"/>
      <c r="Q393" s="31"/>
      <c r="R393" s="31"/>
      <c r="S393" s="160"/>
      <c r="T393" s="129"/>
      <c r="U393" s="169"/>
      <c r="V393" s="169"/>
    </row>
    <row r="394" spans="1:22" s="5" customFormat="1" ht="14.1" customHeight="1" x14ac:dyDescent="0.2">
      <c r="A394" s="129"/>
      <c r="B394" s="12"/>
      <c r="C394" s="159" t="s">
        <v>73</v>
      </c>
      <c r="D394" s="32"/>
      <c r="E394" s="32" t="s">
        <v>94</v>
      </c>
      <c r="F394" s="32"/>
      <c r="G394" s="32"/>
      <c r="H394" s="32"/>
      <c r="I394" s="32"/>
      <c r="J394" s="33"/>
      <c r="K394" s="33"/>
      <c r="L394" s="33"/>
      <c r="M394" s="33"/>
      <c r="N394" s="33"/>
      <c r="O394" s="33"/>
      <c r="P394" s="33"/>
      <c r="Q394" s="33"/>
      <c r="R394" s="33"/>
      <c r="S394" s="161"/>
      <c r="T394" s="129"/>
      <c r="U394" s="169"/>
      <c r="V394" s="169"/>
    </row>
    <row r="395" spans="1:22" s="5" customFormat="1" ht="14.1" customHeight="1" x14ac:dyDescent="0.2">
      <c r="A395" s="129"/>
      <c r="B395" s="12"/>
      <c r="C395" s="158" t="s">
        <v>74</v>
      </c>
      <c r="D395" s="30"/>
      <c r="E395" s="30" t="s">
        <v>75</v>
      </c>
      <c r="F395" s="30"/>
      <c r="G395" s="30"/>
      <c r="H395" s="30"/>
      <c r="I395" s="30"/>
      <c r="J395" s="31"/>
      <c r="K395" s="31"/>
      <c r="L395" s="31"/>
      <c r="M395" s="31"/>
      <c r="N395" s="31"/>
      <c r="O395" s="31"/>
      <c r="P395" s="31"/>
      <c r="Q395" s="31"/>
      <c r="R395" s="31"/>
      <c r="S395" s="160"/>
      <c r="T395" s="129"/>
      <c r="U395" s="169"/>
      <c r="V395" s="169"/>
    </row>
    <row r="396" spans="1:22" s="5" customFormat="1" ht="14.1" customHeight="1" x14ac:dyDescent="0.2">
      <c r="A396" s="129"/>
      <c r="B396" s="12"/>
      <c r="C396" s="159" t="s">
        <v>76</v>
      </c>
      <c r="D396" s="32"/>
      <c r="E396" s="32" t="s">
        <v>77</v>
      </c>
      <c r="F396" s="32"/>
      <c r="G396" s="32"/>
      <c r="H396" s="32"/>
      <c r="I396" s="32"/>
      <c r="J396" s="33"/>
      <c r="K396" s="33"/>
      <c r="L396" s="33"/>
      <c r="M396" s="33"/>
      <c r="N396" s="33"/>
      <c r="O396" s="33"/>
      <c r="P396" s="33"/>
      <c r="Q396" s="33"/>
      <c r="R396" s="33"/>
      <c r="S396" s="161"/>
      <c r="T396" s="129"/>
      <c r="U396" s="169"/>
      <c r="V396" s="169"/>
    </row>
    <row r="397" spans="1:22" s="5" customFormat="1" ht="14.1" customHeight="1" x14ac:dyDescent="0.2">
      <c r="A397" s="129"/>
      <c r="B397" s="12"/>
      <c r="C397" s="158" t="s">
        <v>78</v>
      </c>
      <c r="D397" s="30"/>
      <c r="E397" s="30" t="s">
        <v>79</v>
      </c>
      <c r="F397" s="30"/>
      <c r="G397" s="30"/>
      <c r="H397" s="30"/>
      <c r="I397" s="30"/>
      <c r="J397" s="31"/>
      <c r="K397" s="31"/>
      <c r="L397" s="31"/>
      <c r="M397" s="31"/>
      <c r="N397" s="31"/>
      <c r="O397" s="31"/>
      <c r="P397" s="31"/>
      <c r="Q397" s="31"/>
      <c r="R397" s="31"/>
      <c r="S397" s="160"/>
      <c r="T397" s="129"/>
      <c r="U397" s="169"/>
      <c r="V397" s="169"/>
    </row>
    <row r="398" spans="1:22" s="5" customFormat="1" ht="61.5" customHeight="1" x14ac:dyDescent="0.2">
      <c r="A398" s="129"/>
      <c r="B398" s="12"/>
      <c r="C398" s="28"/>
      <c r="D398" s="28"/>
      <c r="E398" s="28"/>
      <c r="F398" s="28"/>
      <c r="G398" s="28"/>
      <c r="H398" s="28"/>
      <c r="I398" s="28"/>
      <c r="J398" s="29"/>
      <c r="T398" s="129"/>
      <c r="U398" s="169"/>
      <c r="V398" s="169"/>
    </row>
    <row r="399" spans="1:22" ht="5.0999999999999996" customHeight="1" x14ac:dyDescent="0.2">
      <c r="B399" s="12"/>
      <c r="C399" s="68"/>
      <c r="D399" s="68"/>
      <c r="E399" s="68"/>
      <c r="F399" s="69"/>
      <c r="G399" s="69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69"/>
    </row>
    <row r="400" spans="1:22" ht="27.9" customHeight="1" x14ac:dyDescent="0.2">
      <c r="B400" s="12"/>
      <c r="C400" s="88" t="s">
        <v>27</v>
      </c>
      <c r="D400" s="90"/>
      <c r="E400" s="90"/>
      <c r="F400" s="91"/>
      <c r="G400" s="91"/>
      <c r="H400" s="91"/>
      <c r="I400" s="91"/>
      <c r="J400" s="91"/>
      <c r="K400" s="92"/>
      <c r="L400" s="92"/>
      <c r="M400" s="92"/>
      <c r="N400" s="92"/>
      <c r="O400" s="92"/>
      <c r="P400" s="92"/>
      <c r="Q400" s="92"/>
      <c r="R400" s="92"/>
      <c r="S400" s="92"/>
    </row>
    <row r="401" spans="1:22" ht="5.0999999999999996" customHeight="1" x14ac:dyDescent="0.2">
      <c r="B401" s="12"/>
      <c r="C401" s="70"/>
      <c r="D401" s="70"/>
      <c r="E401" s="70"/>
      <c r="F401" s="71"/>
      <c r="G401" s="71"/>
      <c r="H401" s="71"/>
      <c r="I401" s="71"/>
      <c r="J401" s="71"/>
      <c r="K401" s="71"/>
      <c r="L401" s="71"/>
      <c r="M401" s="71"/>
      <c r="N401" s="71"/>
      <c r="O401" s="71"/>
      <c r="P401" s="71"/>
      <c r="Q401" s="71"/>
      <c r="R401" s="71"/>
      <c r="S401" s="71"/>
    </row>
    <row r="402" spans="1:22" ht="12" customHeight="1" x14ac:dyDescent="0.2">
      <c r="B402" s="12"/>
      <c r="F402" s="77"/>
      <c r="G402" s="77"/>
      <c r="H402" s="77"/>
      <c r="I402" s="77"/>
      <c r="J402" s="77"/>
      <c r="K402" s="77"/>
      <c r="L402" s="77"/>
      <c r="M402" s="77"/>
      <c r="N402" s="77"/>
      <c r="O402" s="77"/>
      <c r="P402" s="77"/>
      <c r="Q402" s="77"/>
      <c r="R402" s="77"/>
      <c r="S402" s="77"/>
    </row>
    <row r="403" spans="1:22" s="5" customFormat="1" ht="15" customHeight="1" x14ac:dyDescent="0.2">
      <c r="A403" s="129"/>
      <c r="B403" s="12"/>
      <c r="C403" s="13"/>
      <c r="D403" s="85" t="s">
        <v>112</v>
      </c>
      <c r="E403" s="86"/>
      <c r="F403" s="86"/>
      <c r="G403" s="86"/>
      <c r="H403" s="86"/>
      <c r="I403" s="86"/>
      <c r="J403" s="86"/>
      <c r="K403" s="86"/>
      <c r="L403" s="106"/>
      <c r="M403" s="106"/>
      <c r="N403" s="106"/>
      <c r="O403" s="106"/>
      <c r="P403" s="106"/>
      <c r="Q403" s="106"/>
      <c r="R403" s="106"/>
      <c r="S403" s="106"/>
      <c r="T403" s="129"/>
      <c r="U403" s="169"/>
      <c r="V403" s="169"/>
    </row>
    <row r="404" spans="1:22" s="5" customFormat="1" ht="15" customHeight="1" x14ac:dyDescent="0.2">
      <c r="A404" s="129"/>
      <c r="B404" s="12"/>
      <c r="C404" s="13"/>
      <c r="D404" s="85" t="s">
        <v>113</v>
      </c>
      <c r="E404" s="86"/>
      <c r="F404" s="86"/>
      <c r="G404" s="86"/>
      <c r="H404" s="86"/>
      <c r="I404" s="86"/>
      <c r="J404" s="86"/>
      <c r="K404" s="86"/>
      <c r="L404" s="106"/>
      <c r="M404" s="106"/>
      <c r="N404" s="106"/>
      <c r="O404" s="106"/>
      <c r="P404" s="106"/>
      <c r="Q404" s="106"/>
      <c r="R404" s="106"/>
      <c r="S404" s="106"/>
      <c r="T404" s="129"/>
      <c r="U404" s="169"/>
      <c r="V404" s="169"/>
    </row>
    <row r="405" spans="1:22" s="5" customFormat="1" ht="15" customHeight="1" x14ac:dyDescent="0.2">
      <c r="A405" s="129"/>
      <c r="B405" s="12"/>
      <c r="C405" s="13"/>
      <c r="D405" s="85" t="s">
        <v>356</v>
      </c>
      <c r="E405" s="86"/>
      <c r="F405" s="86"/>
      <c r="G405" s="86"/>
      <c r="H405" s="86"/>
      <c r="I405" s="86"/>
      <c r="J405" s="86"/>
      <c r="K405" s="86"/>
      <c r="L405" s="106"/>
      <c r="M405" s="106"/>
      <c r="N405" s="106"/>
      <c r="O405" s="106"/>
      <c r="P405" s="106"/>
      <c r="Q405" s="106"/>
      <c r="R405" s="106"/>
      <c r="S405" s="106"/>
      <c r="T405" s="129"/>
      <c r="U405" s="169"/>
      <c r="V405" s="169"/>
    </row>
    <row r="406" spans="1:22" s="5" customFormat="1" ht="15" customHeight="1" x14ac:dyDescent="0.2">
      <c r="A406" s="129"/>
      <c r="B406" s="12"/>
      <c r="C406" s="13"/>
      <c r="D406" s="240" t="s">
        <v>164</v>
      </c>
      <c r="E406" s="86"/>
      <c r="F406" s="86"/>
      <c r="G406" s="86"/>
      <c r="H406" s="86"/>
      <c r="I406" s="86"/>
      <c r="J406" s="86"/>
      <c r="K406" s="86"/>
      <c r="L406" s="106"/>
      <c r="M406" s="106"/>
      <c r="N406" s="106"/>
      <c r="O406" s="106"/>
      <c r="P406" s="106"/>
      <c r="Q406" s="106"/>
      <c r="R406" s="106"/>
      <c r="S406" s="106"/>
      <c r="T406" s="129"/>
      <c r="U406" s="169"/>
      <c r="V406" s="169"/>
    </row>
    <row r="407" spans="1:22" s="5" customFormat="1" ht="15" customHeight="1" x14ac:dyDescent="0.2">
      <c r="A407" s="129"/>
      <c r="B407" s="12"/>
      <c r="C407" s="13"/>
      <c r="D407" s="85"/>
      <c r="E407" s="86"/>
      <c r="F407" s="86"/>
      <c r="G407" s="86"/>
      <c r="H407" s="86"/>
      <c r="I407" s="86"/>
      <c r="J407" s="86"/>
      <c r="K407" s="86"/>
      <c r="L407" s="106"/>
      <c r="M407" s="106"/>
      <c r="N407" s="106"/>
      <c r="O407" s="106"/>
      <c r="P407" s="106"/>
      <c r="Q407" s="106"/>
      <c r="R407" s="106"/>
      <c r="S407" s="106"/>
      <c r="T407" s="129"/>
      <c r="U407" s="169"/>
      <c r="V407" s="169"/>
    </row>
    <row r="408" spans="1:22" s="5" customFormat="1" ht="32.25" customHeight="1" x14ac:dyDescent="0.2">
      <c r="A408" s="129"/>
      <c r="B408" s="12"/>
      <c r="C408" s="13"/>
      <c r="D408" s="66" t="s">
        <v>28</v>
      </c>
      <c r="E408" s="86"/>
      <c r="F408" s="86"/>
      <c r="G408" s="86"/>
      <c r="H408" s="86"/>
      <c r="I408" s="86"/>
      <c r="J408" s="86"/>
      <c r="K408" s="86"/>
      <c r="L408" s="106"/>
      <c r="M408" s="106"/>
      <c r="N408" s="106"/>
      <c r="O408" s="106"/>
      <c r="P408" s="106"/>
      <c r="Q408" s="106"/>
      <c r="R408" s="106"/>
      <c r="S408" s="106"/>
      <c r="T408" s="129"/>
      <c r="U408" s="169"/>
      <c r="V408" s="169"/>
    </row>
    <row r="409" spans="1:22" s="5" customFormat="1" ht="15" customHeight="1" x14ac:dyDescent="0.2">
      <c r="A409" s="129"/>
      <c r="B409" s="12"/>
      <c r="C409" s="13"/>
      <c r="D409" s="241" t="s">
        <v>158</v>
      </c>
      <c r="E409" s="86"/>
      <c r="F409" s="86"/>
      <c r="G409" s="86"/>
      <c r="H409" s="86"/>
      <c r="I409" s="86"/>
      <c r="J409" s="86"/>
      <c r="K409" s="86"/>
      <c r="L409" s="106"/>
      <c r="M409" s="106"/>
      <c r="N409" s="106"/>
      <c r="O409" s="106"/>
      <c r="P409" s="106"/>
      <c r="Q409" s="106"/>
      <c r="R409" s="106"/>
      <c r="S409" s="106"/>
      <c r="T409" s="129"/>
      <c r="U409" s="169"/>
      <c r="V409" s="169"/>
    </row>
    <row r="410" spans="1:22" s="5" customFormat="1" ht="15" customHeight="1" x14ac:dyDescent="0.2">
      <c r="A410" s="129"/>
      <c r="B410" s="12"/>
      <c r="C410" s="13"/>
      <c r="D410" s="85"/>
      <c r="E410" s="86"/>
      <c r="F410" s="86"/>
      <c r="G410" s="86"/>
      <c r="H410" s="86"/>
      <c r="I410" s="86"/>
      <c r="J410" s="86"/>
      <c r="K410" s="86"/>
      <c r="L410" s="106"/>
      <c r="M410" s="106"/>
      <c r="N410" s="106"/>
      <c r="O410" s="106"/>
      <c r="P410" s="106"/>
      <c r="Q410" s="106"/>
      <c r="R410" s="106"/>
      <c r="S410" s="106"/>
      <c r="T410" s="129"/>
      <c r="U410" s="169"/>
      <c r="V410" s="169"/>
    </row>
    <row r="411" spans="1:22" s="5" customFormat="1" ht="15" customHeight="1" x14ac:dyDescent="0.2">
      <c r="A411" s="129"/>
      <c r="B411" s="12"/>
      <c r="C411" s="13"/>
      <c r="D411" s="85"/>
      <c r="E411" s="86"/>
      <c r="F411" s="86"/>
      <c r="G411" s="86"/>
      <c r="H411" s="86"/>
      <c r="I411" s="86"/>
      <c r="J411" s="86"/>
      <c r="K411" s="86"/>
      <c r="L411" s="106"/>
      <c r="M411" s="106"/>
      <c r="N411" s="106"/>
      <c r="O411" s="106"/>
      <c r="P411" s="106"/>
      <c r="Q411" s="106"/>
      <c r="R411" s="106"/>
      <c r="S411" s="106"/>
      <c r="T411" s="129"/>
      <c r="U411" s="169"/>
      <c r="V411" s="169"/>
    </row>
    <row r="412" spans="1:22" s="35" customFormat="1" ht="20.100000000000001" customHeight="1" x14ac:dyDescent="0.2">
      <c r="A412" s="132"/>
      <c r="C412" s="112"/>
      <c r="D412" s="113" t="s">
        <v>183</v>
      </c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132"/>
      <c r="U412" s="12"/>
      <c r="V412" s="12"/>
    </row>
    <row r="413" spans="1:22" s="35" customFormat="1" ht="20.100000000000001" customHeight="1" x14ac:dyDescent="0.2">
      <c r="A413" s="132"/>
      <c r="C413" s="112"/>
      <c r="D413" s="113" t="s">
        <v>114</v>
      </c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132"/>
      <c r="U413" s="12"/>
      <c r="V413" s="12"/>
    </row>
    <row r="414" spans="1:22" s="35" customFormat="1" ht="20.100000000000001" customHeight="1" x14ac:dyDescent="0.2">
      <c r="A414" s="132"/>
      <c r="C414" s="112"/>
      <c r="D414" s="113" t="s">
        <v>115</v>
      </c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132"/>
      <c r="U414" s="12"/>
      <c r="V414" s="12"/>
    </row>
    <row r="415" spans="1:22" s="35" customFormat="1" ht="20.100000000000001" customHeight="1" x14ac:dyDescent="0.2">
      <c r="A415" s="132"/>
      <c r="C415" s="112"/>
      <c r="D415" s="113" t="s">
        <v>116</v>
      </c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132"/>
      <c r="U415" s="12"/>
      <c r="V415" s="12"/>
    </row>
    <row r="416" spans="1:22" s="35" customFormat="1" ht="20.100000000000001" customHeight="1" x14ac:dyDescent="0.2">
      <c r="A416" s="132"/>
      <c r="C416" s="112"/>
      <c r="D416" s="113" t="s">
        <v>117</v>
      </c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132"/>
      <c r="U416" s="12"/>
      <c r="V416" s="12"/>
    </row>
    <row r="417" spans="1:22" s="35" customFormat="1" ht="20.100000000000001" customHeight="1" x14ac:dyDescent="0.2">
      <c r="A417" s="132"/>
      <c r="C417" s="112"/>
      <c r="D417" s="113" t="s">
        <v>165</v>
      </c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132"/>
      <c r="U417" s="12"/>
      <c r="V417" s="12"/>
    </row>
    <row r="418" spans="1:22" s="35" customFormat="1" ht="20.100000000000001" customHeight="1" x14ac:dyDescent="0.2">
      <c r="A418" s="132"/>
      <c r="C418" s="112"/>
      <c r="D418" s="113" t="s">
        <v>166</v>
      </c>
      <c r="E418" s="80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132"/>
      <c r="U418" s="12"/>
      <c r="V418" s="12"/>
    </row>
    <row r="419" spans="1:22" s="35" customFormat="1" ht="32.25" customHeight="1" x14ac:dyDescent="0.2">
      <c r="A419" s="132"/>
      <c r="C419" s="112"/>
      <c r="D419" s="113"/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132"/>
      <c r="U419" s="12"/>
      <c r="V419" s="12"/>
    </row>
    <row r="420" spans="1:22" s="5" customFormat="1" ht="15" customHeight="1" x14ac:dyDescent="0.2">
      <c r="A420" s="129"/>
      <c r="B420" s="12"/>
      <c r="C420" s="13"/>
      <c r="D420" s="113"/>
      <c r="E420" s="106"/>
      <c r="F420" s="106"/>
      <c r="G420" s="106"/>
      <c r="H420" s="106"/>
      <c r="I420" s="106"/>
      <c r="J420" s="106"/>
      <c r="K420" s="106"/>
      <c r="L420" s="106"/>
      <c r="M420" s="106"/>
      <c r="N420" s="106"/>
      <c r="O420" s="106"/>
      <c r="P420" s="106"/>
      <c r="Q420" s="106"/>
      <c r="R420" s="106"/>
      <c r="S420" s="106"/>
      <c r="T420" s="129"/>
      <c r="U420" s="169"/>
      <c r="V420" s="169"/>
    </row>
    <row r="421" spans="1:22" s="5" customFormat="1" ht="31.2" x14ac:dyDescent="0.2">
      <c r="A421" s="129"/>
      <c r="B421" s="12"/>
      <c r="C421" s="13"/>
      <c r="D421" s="118" t="s">
        <v>118</v>
      </c>
      <c r="E421" s="106"/>
      <c r="F421" s="106"/>
      <c r="G421" s="106"/>
      <c r="H421" s="106"/>
      <c r="I421" s="106"/>
      <c r="J421" s="106"/>
      <c r="K421" s="106"/>
      <c r="L421" s="106"/>
      <c r="M421" s="106"/>
      <c r="N421" s="106"/>
      <c r="O421" s="106"/>
      <c r="P421" s="106"/>
      <c r="Q421" s="106"/>
      <c r="R421" s="106"/>
      <c r="S421" s="106"/>
      <c r="T421" s="129"/>
      <c r="U421" s="169"/>
      <c r="V421" s="169"/>
    </row>
    <row r="422" spans="1:22" s="5" customFormat="1" ht="29.25" customHeight="1" x14ac:dyDescent="0.2">
      <c r="A422" s="129"/>
      <c r="B422" s="12"/>
      <c r="C422" s="13"/>
      <c r="D422" s="117" t="s">
        <v>119</v>
      </c>
      <c r="E422" s="106"/>
      <c r="F422" s="106"/>
      <c r="G422" s="106"/>
      <c r="H422" s="106"/>
      <c r="I422" s="106"/>
      <c r="J422" s="106"/>
      <c r="K422" s="106"/>
      <c r="L422" s="106"/>
      <c r="M422" s="106"/>
      <c r="N422" s="106"/>
      <c r="O422" s="106"/>
      <c r="P422" s="106"/>
      <c r="Q422" s="106"/>
      <c r="R422" s="106"/>
      <c r="S422" s="106"/>
      <c r="T422" s="129"/>
      <c r="U422" s="169"/>
      <c r="V422" s="169"/>
    </row>
    <row r="423" spans="1:22" s="5" customFormat="1" ht="23.4" x14ac:dyDescent="0.2">
      <c r="A423" s="129"/>
      <c r="B423" s="12"/>
      <c r="C423" s="13"/>
      <c r="D423" s="116" t="s">
        <v>120</v>
      </c>
      <c r="E423" s="106"/>
      <c r="F423" s="106"/>
      <c r="G423" s="106"/>
      <c r="H423" s="106"/>
      <c r="I423" s="106"/>
      <c r="J423" s="106"/>
      <c r="K423" s="106"/>
      <c r="L423" s="106"/>
      <c r="M423" s="106"/>
      <c r="N423" s="106"/>
      <c r="O423" s="106"/>
      <c r="P423" s="106"/>
      <c r="Q423" s="106"/>
      <c r="R423" s="106"/>
      <c r="S423" s="106"/>
      <c r="T423" s="129"/>
      <c r="U423" s="169"/>
      <c r="V423" s="169"/>
    </row>
    <row r="424" spans="1:22" s="5" customFormat="1" ht="21" x14ac:dyDescent="0.2">
      <c r="A424" s="129"/>
      <c r="B424" s="12"/>
      <c r="C424" s="13"/>
      <c r="D424" s="115" t="s">
        <v>17</v>
      </c>
      <c r="E424" s="107"/>
      <c r="F424" s="107"/>
      <c r="G424" s="107"/>
      <c r="H424" s="107"/>
      <c r="I424" s="107"/>
      <c r="J424" s="107"/>
      <c r="K424" s="107"/>
      <c r="L424" s="107"/>
      <c r="M424" s="107"/>
      <c r="N424" s="107"/>
      <c r="O424" s="107"/>
      <c r="P424" s="107"/>
      <c r="Q424" s="107"/>
      <c r="R424" s="107"/>
      <c r="S424" s="107"/>
      <c r="T424" s="129"/>
      <c r="U424" s="169"/>
      <c r="V424" s="169"/>
    </row>
    <row r="425" spans="1:22" s="5" customFormat="1" ht="18" x14ac:dyDescent="0.2">
      <c r="A425" s="129"/>
      <c r="B425" s="12"/>
      <c r="C425" s="13"/>
      <c r="D425" s="87" t="s">
        <v>121</v>
      </c>
      <c r="E425" s="107"/>
      <c r="F425" s="107"/>
      <c r="G425" s="107"/>
      <c r="H425" s="107"/>
      <c r="I425" s="107"/>
      <c r="J425" s="107"/>
      <c r="K425" s="107"/>
      <c r="L425" s="107"/>
      <c r="M425" s="107"/>
      <c r="N425" s="107"/>
      <c r="O425" s="107"/>
      <c r="P425" s="107"/>
      <c r="Q425" s="107"/>
      <c r="R425" s="107"/>
      <c r="S425" s="107"/>
      <c r="T425" s="129"/>
      <c r="U425" s="169"/>
      <c r="V425" s="169"/>
    </row>
    <row r="426" spans="1:22" s="5" customFormat="1" ht="18" x14ac:dyDescent="0.2">
      <c r="A426" s="129"/>
      <c r="B426" s="12"/>
      <c r="C426" s="13"/>
      <c r="D426" s="87" t="s">
        <v>122</v>
      </c>
      <c r="E426" s="107"/>
      <c r="F426" s="107"/>
      <c r="G426" s="107"/>
      <c r="H426" s="107"/>
      <c r="I426" s="107"/>
      <c r="J426" s="107"/>
      <c r="K426" s="107"/>
      <c r="L426" s="107"/>
      <c r="M426" s="107"/>
      <c r="N426" s="107"/>
      <c r="O426" s="107"/>
      <c r="P426" s="107"/>
      <c r="Q426" s="107"/>
      <c r="R426" s="107"/>
      <c r="S426" s="107"/>
      <c r="T426" s="129"/>
      <c r="U426" s="169"/>
      <c r="V426" s="169"/>
    </row>
    <row r="427" spans="1:22" s="5" customFormat="1" ht="18" x14ac:dyDescent="0.2">
      <c r="A427" s="129"/>
      <c r="B427" s="12"/>
      <c r="C427" s="13"/>
      <c r="D427" s="87" t="s">
        <v>123</v>
      </c>
      <c r="E427" s="107"/>
      <c r="F427" s="107"/>
      <c r="G427" s="107"/>
      <c r="H427" s="107"/>
      <c r="I427" s="107"/>
      <c r="J427" s="107"/>
      <c r="K427" s="107"/>
      <c r="L427" s="107"/>
      <c r="M427" s="107"/>
      <c r="N427" s="107"/>
      <c r="O427" s="107"/>
      <c r="P427" s="107"/>
      <c r="Q427" s="107"/>
      <c r="R427" s="107"/>
      <c r="S427" s="107"/>
      <c r="T427" s="129"/>
      <c r="U427" s="169"/>
      <c r="V427" s="169"/>
    </row>
    <row r="428" spans="1:22" s="5" customFormat="1" ht="18" x14ac:dyDescent="0.2">
      <c r="A428" s="129"/>
      <c r="B428" s="12"/>
      <c r="C428" s="13"/>
      <c r="D428" s="87" t="s">
        <v>124</v>
      </c>
      <c r="E428" s="107"/>
      <c r="F428" s="107"/>
      <c r="G428" s="107"/>
      <c r="H428" s="107"/>
      <c r="I428" s="107"/>
      <c r="J428" s="107"/>
      <c r="K428" s="107"/>
      <c r="L428" s="107"/>
      <c r="M428" s="107"/>
      <c r="N428" s="107"/>
      <c r="O428" s="107"/>
      <c r="P428" s="107"/>
      <c r="Q428" s="107"/>
      <c r="R428" s="107"/>
      <c r="S428" s="107"/>
      <c r="T428" s="129"/>
      <c r="U428" s="169"/>
      <c r="V428" s="169"/>
    </row>
    <row r="429" spans="1:22" s="5" customFormat="1" ht="18" x14ac:dyDescent="0.2">
      <c r="A429" s="129"/>
      <c r="B429" s="12"/>
      <c r="C429" s="13"/>
      <c r="D429" s="87" t="s">
        <v>125</v>
      </c>
      <c r="E429" s="108"/>
      <c r="F429" s="108"/>
      <c r="G429" s="108"/>
      <c r="H429" s="108"/>
      <c r="I429" s="108"/>
      <c r="J429" s="108"/>
      <c r="K429" s="108"/>
      <c r="L429" s="106"/>
      <c r="M429" s="106"/>
      <c r="N429" s="106"/>
      <c r="O429" s="106"/>
      <c r="P429" s="106"/>
      <c r="Q429" s="106"/>
      <c r="R429" s="106"/>
      <c r="S429" s="106"/>
      <c r="T429" s="129"/>
      <c r="U429" s="169"/>
      <c r="V429" s="169"/>
    </row>
    <row r="430" spans="1:22" s="5" customFormat="1" ht="42.75" customHeight="1" x14ac:dyDescent="0.2">
      <c r="A430" s="129"/>
      <c r="B430" s="12"/>
      <c r="C430" s="13"/>
      <c r="D430" s="109"/>
      <c r="E430" s="109"/>
      <c r="F430" s="109"/>
      <c r="G430" s="109"/>
      <c r="H430" s="109"/>
      <c r="I430" s="109"/>
      <c r="J430" s="109"/>
      <c r="K430" s="109"/>
      <c r="L430" s="109"/>
      <c r="M430" s="109"/>
      <c r="N430" s="109"/>
      <c r="O430" s="109"/>
      <c r="P430" s="109"/>
      <c r="Q430" s="109"/>
      <c r="R430" s="109"/>
      <c r="S430" s="109"/>
      <c r="T430" s="129"/>
      <c r="U430" s="169"/>
      <c r="V430" s="169"/>
    </row>
    <row r="431" spans="1:22" s="5" customFormat="1" ht="63.75" customHeight="1" x14ac:dyDescent="0.2">
      <c r="A431" s="129"/>
      <c r="B431" s="12"/>
      <c r="C431" s="13"/>
      <c r="D431" s="242" t="s">
        <v>160</v>
      </c>
      <c r="E431" s="110"/>
      <c r="F431" s="110"/>
      <c r="G431" s="110"/>
      <c r="H431" s="110"/>
      <c r="I431" s="110"/>
      <c r="J431" s="110"/>
      <c r="K431" s="110"/>
      <c r="L431" s="89"/>
      <c r="M431" s="89"/>
      <c r="N431" s="89"/>
      <c r="O431" s="89"/>
      <c r="P431" s="89"/>
      <c r="Q431" s="89"/>
      <c r="R431" s="89"/>
      <c r="S431" s="89"/>
      <c r="T431" s="129"/>
      <c r="U431" s="169"/>
      <c r="V431" s="169"/>
    </row>
    <row r="432" spans="1:22" s="5" customFormat="1" ht="44.25" customHeight="1" x14ac:dyDescent="0.2">
      <c r="A432" s="129"/>
      <c r="B432" s="12"/>
      <c r="C432" s="78"/>
      <c r="D432" s="111"/>
      <c r="E432" s="111"/>
      <c r="F432" s="111"/>
      <c r="G432" s="111"/>
      <c r="H432" s="111"/>
      <c r="I432" s="111"/>
      <c r="J432" s="111"/>
      <c r="K432" s="111"/>
      <c r="L432" s="89"/>
      <c r="M432" s="89"/>
      <c r="N432" s="89"/>
      <c r="O432" s="89"/>
      <c r="P432" s="89"/>
      <c r="Q432" s="89"/>
      <c r="R432" s="89"/>
      <c r="S432" s="89"/>
      <c r="T432" s="129"/>
      <c r="U432" s="169"/>
      <c r="V432" s="169"/>
    </row>
    <row r="433" spans="1:22" s="5" customFormat="1" ht="21" customHeight="1" x14ac:dyDescent="0.2">
      <c r="A433" s="129"/>
      <c r="B433" s="6"/>
      <c r="C433" s="119"/>
      <c r="D433" s="120"/>
      <c r="E433" s="120"/>
      <c r="F433" s="120"/>
      <c r="G433" s="120"/>
      <c r="H433" s="120"/>
      <c r="I433" s="120"/>
      <c r="J433" s="120"/>
      <c r="K433" s="120"/>
      <c r="L433" s="121"/>
      <c r="M433" s="121"/>
      <c r="N433" s="121"/>
      <c r="O433" s="121"/>
      <c r="P433" s="121"/>
      <c r="Q433" s="121"/>
      <c r="R433" s="121"/>
      <c r="S433" s="6"/>
      <c r="T433" s="129"/>
      <c r="U433" s="169"/>
      <c r="V433" s="169"/>
    </row>
  </sheetData>
  <sortState xmlns:xlrd2="http://schemas.microsoft.com/office/spreadsheetml/2017/richdata2" ref="C327:R330">
    <sortCondition descending="1" ref="R327:R330"/>
  </sortState>
  <hyperlinks>
    <hyperlink ref="C43" r:id="rId1" xr:uid="{EC7A107B-2ECC-4335-B2BB-CBCAAB50D20B}"/>
    <hyperlink ref="C25" r:id="rId2" xr:uid="{748BC96D-47BB-40C6-A1C5-5A2F316F86CE}"/>
    <hyperlink ref="C32" r:id="rId3" xr:uid="{95B4E83A-CBEC-4570-A214-FE45A252964B}"/>
    <hyperlink ref="D406" r:id="rId4" xr:uid="{934CEB13-7C83-442E-B17F-08FCA7AD27DF}"/>
    <hyperlink ref="D409" r:id="rId5" xr:uid="{13CFE568-4B85-47C1-A241-FDA7657802C5}"/>
    <hyperlink ref="D431" r:id="rId6" xr:uid="{3C0520F5-F02D-4AFC-AF1F-51170FF55ADF}"/>
  </hyperlinks>
  <pageMargins left="0.25" right="0.25" top="0.25" bottom="0.5" header="0" footer="0.25"/>
  <pageSetup orientation="portrait" r:id="rId7"/>
  <headerFooter>
    <oddFooter>&amp;L&amp;"Calibri,Bold"&amp;10International Trade Administration • Industry and Analysis • National Travel and Tourism Office&amp;RPage &amp;P of &amp;N</oddFooter>
  </headerFooter>
  <rowBreaks count="10" manualBreakCount="10">
    <brk id="7" min="1" max="32" man="1"/>
    <brk id="61" max="16383" man="1"/>
    <brk id="115" min="1" max="18" man="1"/>
    <brk id="138" max="16383" man="1"/>
    <brk id="177" max="16383" man="1"/>
    <brk id="209" max="16383" man="1"/>
    <brk id="256" max="16383" man="1"/>
    <brk id="297" max="16383" man="1"/>
    <brk id="357" max="16383" man="1"/>
    <brk id="398" max="16383" man="1"/>
  </rowBreaks>
  <drawing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D68A94F9D19F4F8C1B254C31CF7F22" ma:contentTypeVersion="20" ma:contentTypeDescription="Create a new document." ma:contentTypeScope="" ma:versionID="5ed438ad77ddb3eabfb3b79e566b19f2">
  <xsd:schema xmlns:xsd="http://www.w3.org/2001/XMLSchema" xmlns:xs="http://www.w3.org/2001/XMLSchema" xmlns:p="http://schemas.microsoft.com/office/2006/metadata/properties" xmlns:ns2="6d198f0a-18c8-4ccd-acb2-6ceb57ebe339" xmlns:ns3="76302f59-6884-41ed-9495-522bf94ed51d" xmlns:ns4="bad8f381-7b47-4c72-89d0-cf630b727035" targetNamespace="http://schemas.microsoft.com/office/2006/metadata/properties" ma:root="true" ma:fieldsID="54ef68ce99ac250de00ec59b46e1dbf7" ns2:_="" ns3:_="" ns4:_="">
    <xsd:import namespace="6d198f0a-18c8-4ccd-acb2-6ceb57ebe339"/>
    <xsd:import namespace="76302f59-6884-41ed-9495-522bf94ed51d"/>
    <xsd:import namespace="bad8f381-7b47-4c72-89d0-cf630b7270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SIATINBOUNDREGION" minOccurs="0"/>
                <xsd:element ref="ns2:SIATINBOUNDCOUNTRY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198f0a-18c8-4ccd-acb2-6ceb57ebe3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SIATINBOUNDREGION" ma:index="16" nillable="true" ma:displayName="SIAT INBOUND REGION" ma:format="Dropdown" ma:internalName="SIATINBOUNDREGION">
      <xsd:simpleType>
        <xsd:restriction base="dms:Text">
          <xsd:maxLength value="255"/>
        </xsd:restriction>
      </xsd:simpleType>
    </xsd:element>
    <xsd:element name="SIATINBOUNDCOUNTRY" ma:index="17" nillable="true" ma:displayName="SIAT INBOUND COUNTRY" ma:format="Dropdown" ma:internalName="SIATINBOUNDCOUNTRY">
      <xsd:simpleType>
        <xsd:restriction base="dms:Text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2198087a-4a77-43f0-9fac-89b26a29d8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302f59-6884-41ed-9495-522bf94ed51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d8f381-7b47-4c72-89d0-cf630b727035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9283dea5-0cb9-4f48-b7c9-596c49004812}" ma:internalName="TaxCatchAll" ma:showField="CatchAllData" ma:web="118b679d-4d6c-44ad-b39f-8aab8b869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ATINBOUNDCOUNTRY xmlns="6d198f0a-18c8-4ccd-acb2-6ceb57ebe339" xsi:nil="true"/>
    <SIATINBOUNDREGION xmlns="6d198f0a-18c8-4ccd-acb2-6ceb57ebe339" xsi:nil="true"/>
    <lcf76f155ced4ddcb4097134ff3c332f xmlns="6d198f0a-18c8-4ccd-acb2-6ceb57ebe339">
      <Terms xmlns="http://schemas.microsoft.com/office/infopath/2007/PartnerControls"/>
    </lcf76f155ced4ddcb4097134ff3c332f>
    <TaxCatchAll xmlns="bad8f381-7b47-4c72-89d0-cf630b72703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407262-8265-45C9-80F2-8127F19FD7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198f0a-18c8-4ccd-acb2-6ceb57ebe339"/>
    <ds:schemaRef ds:uri="76302f59-6884-41ed-9495-522bf94ed51d"/>
    <ds:schemaRef ds:uri="bad8f381-7b47-4c72-89d0-cf630b7270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3472FE-C9FC-4682-B2DC-69FE6E211E87}">
  <ds:schemaRefs>
    <ds:schemaRef ds:uri="http://schemas.microsoft.com/office/2006/metadata/properties"/>
    <ds:schemaRef ds:uri="http://schemas.microsoft.com/office/infopath/2007/PartnerControls"/>
    <ds:schemaRef ds:uri="6d198f0a-18c8-4ccd-acb2-6ceb57ebe339"/>
    <ds:schemaRef ds:uri="bad8f381-7b47-4c72-89d0-cf630b727035"/>
  </ds:schemaRefs>
</ds:datastoreItem>
</file>

<file path=customXml/itemProps3.xml><?xml version="1.0" encoding="utf-8"?>
<ds:datastoreItem xmlns:ds="http://schemas.openxmlformats.org/officeDocument/2006/customXml" ds:itemID="{73CC8725-9B36-48C2-BAB3-148DB56EFC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FINE DINING</vt:lpstr>
      <vt:lpstr>'FINE DINING'!Print_Area</vt:lpstr>
    </vt:vector>
  </TitlesOfParts>
  <Company>DOC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Brown</dc:creator>
  <cp:lastModifiedBy>Richard Champley (Federal)</cp:lastModifiedBy>
  <cp:lastPrinted>2025-06-08T18:22:54Z</cp:lastPrinted>
  <dcterms:created xsi:type="dcterms:W3CDTF">2008-04-08T11:26:14Z</dcterms:created>
  <dcterms:modified xsi:type="dcterms:W3CDTF">2025-06-11T20:46:26Z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0x01010021D68A94F9D19F4F8C1B254C31CF7F22</vt:lpwstr>
  </property>
  <property fmtid="{D5CDD505-2E9C-101B-9397-08002B2CF9AE}" pid="3" name="MediaServiceImageTags">
    <vt:lpwstr/>
  </property>
</Properties>
</file>